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47BD648-045C-439D-B395-E9106F1CB5D0}" xr6:coauthVersionLast="47" xr6:coauthVersionMax="47" xr10:uidLastSave="{00000000-0000-0000-0000-000000000000}"/>
  <bookViews>
    <workbookView xWindow="-110" yWindow="-110" windowWidth="19420" windowHeight="10300" activeTab="1" xr2:uid="{054269BF-E1CD-4F7D-AC0B-0556176E6CBB}"/>
  </bookViews>
  <sheets>
    <sheet name="Sentiment Data" sheetId="1" r:id="rId1"/>
    <sheet name="FSS - PCR" sheetId="6" r:id="rId2"/>
    <sheet name="FSS - VMP" sheetId="11" r:id="rId3"/>
    <sheet name="SENT - VMP" sheetId="13" r:id="rId4"/>
  </sheets>
  <definedNames>
    <definedName name="_xlnm._FilterDatabase" localSheetId="0" hidden="1">'Sentiment Data'!$B$6:$G$372</definedName>
    <definedName name="solver_adj" localSheetId="3" hidden="1">'SENT - VMP'!$W$9:$AA$9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'SENT - VMP'!$Y$3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1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4" i="13" l="1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D83" i="13"/>
  <c r="AD84" i="13"/>
  <c r="AD85" i="13"/>
  <c r="AD86" i="13"/>
  <c r="AD87" i="13"/>
  <c r="AD88" i="13"/>
  <c r="AD89" i="13"/>
  <c r="AD90" i="13"/>
  <c r="AD91" i="13"/>
  <c r="AD92" i="13"/>
  <c r="AD93" i="13"/>
  <c r="AD94" i="13"/>
  <c r="AD95" i="13"/>
  <c r="AD96" i="13"/>
  <c r="AD97" i="13"/>
  <c r="AD98" i="13"/>
  <c r="AD99" i="13"/>
  <c r="AD100" i="13"/>
  <c r="AD101" i="13"/>
  <c r="AD102" i="13"/>
  <c r="AD103" i="13"/>
  <c r="AD104" i="13"/>
  <c r="AD105" i="13"/>
  <c r="AD106" i="13"/>
  <c r="AD107" i="13"/>
  <c r="AD108" i="13"/>
  <c r="AD109" i="13"/>
  <c r="AD110" i="13"/>
  <c r="AD111" i="13"/>
  <c r="AD112" i="13"/>
  <c r="AD113" i="13"/>
  <c r="AD114" i="13"/>
  <c r="AD115" i="13"/>
  <c r="AD116" i="13"/>
  <c r="AD117" i="13"/>
  <c r="AD118" i="13"/>
  <c r="AD119" i="13"/>
  <c r="AD120" i="13"/>
  <c r="AD121" i="13"/>
  <c r="AD122" i="13"/>
  <c r="AD123" i="13"/>
  <c r="AD124" i="13"/>
  <c r="AD125" i="13"/>
  <c r="AD126" i="13"/>
  <c r="AD127" i="13"/>
  <c r="AD128" i="13"/>
  <c r="AD129" i="13"/>
  <c r="AD130" i="13"/>
  <c r="AD131" i="13"/>
  <c r="AD132" i="13"/>
  <c r="AD133" i="13"/>
  <c r="AD134" i="13"/>
  <c r="AD135" i="13"/>
  <c r="AD136" i="13"/>
  <c r="AD137" i="13"/>
  <c r="AD138" i="13"/>
  <c r="AD139" i="13"/>
  <c r="AD140" i="13"/>
  <c r="AD141" i="13"/>
  <c r="AD142" i="13"/>
  <c r="AD143" i="13"/>
  <c r="AD144" i="13"/>
  <c r="AD145" i="13"/>
  <c r="AD146" i="13"/>
  <c r="AD147" i="13"/>
  <c r="AD148" i="13"/>
  <c r="AD149" i="13"/>
  <c r="AD150" i="13"/>
  <c r="AD151" i="13"/>
  <c r="AD152" i="13"/>
  <c r="AD153" i="13"/>
  <c r="AD154" i="13"/>
  <c r="AD155" i="13"/>
  <c r="AD156" i="13"/>
  <c r="AD157" i="13"/>
  <c r="AD158" i="13"/>
  <c r="AD159" i="13"/>
  <c r="AD160" i="13"/>
  <c r="AD161" i="13"/>
  <c r="AD162" i="13"/>
  <c r="AD163" i="13"/>
  <c r="AD164" i="13"/>
  <c r="AD165" i="13"/>
  <c r="AD166" i="13"/>
  <c r="AD167" i="13"/>
  <c r="AD168" i="13"/>
  <c r="AD169" i="13"/>
  <c r="AD170" i="13"/>
  <c r="AD171" i="13"/>
  <c r="AD172" i="13"/>
  <c r="AD173" i="13"/>
  <c r="AD174" i="13"/>
  <c r="AD175" i="13"/>
  <c r="AD176" i="13"/>
  <c r="AD177" i="13"/>
  <c r="AD178" i="13"/>
  <c r="AD179" i="13"/>
  <c r="AD180" i="13"/>
  <c r="AD181" i="13"/>
  <c r="AD182" i="13"/>
  <c r="AD183" i="13"/>
  <c r="AD184" i="13"/>
  <c r="AD185" i="13"/>
  <c r="AD186" i="13"/>
  <c r="AD187" i="13"/>
  <c r="AD188" i="13"/>
  <c r="AD189" i="13"/>
  <c r="AD190" i="13"/>
  <c r="AD191" i="13"/>
  <c r="AD192" i="13"/>
  <c r="AD193" i="13"/>
  <c r="AD194" i="13"/>
  <c r="AD195" i="13"/>
  <c r="AD196" i="13"/>
  <c r="AD197" i="13"/>
  <c r="AD198" i="13"/>
  <c r="AD199" i="13"/>
  <c r="AD200" i="13"/>
  <c r="AD201" i="13"/>
  <c r="AD202" i="13"/>
  <c r="AD203" i="13"/>
  <c r="AD204" i="13"/>
  <c r="AD205" i="13"/>
  <c r="AD206" i="13"/>
  <c r="AD207" i="13"/>
  <c r="AD208" i="13"/>
  <c r="AD209" i="13"/>
  <c r="AD210" i="13"/>
  <c r="AD211" i="13"/>
  <c r="AD212" i="13"/>
  <c r="AD213" i="13"/>
  <c r="AD214" i="13"/>
  <c r="AD215" i="13"/>
  <c r="AD216" i="13"/>
  <c r="AD217" i="13"/>
  <c r="AD218" i="13"/>
  <c r="AD219" i="13"/>
  <c r="AD220" i="13"/>
  <c r="AD221" i="13"/>
  <c r="AD222" i="13"/>
  <c r="AD223" i="13"/>
  <c r="AD224" i="13"/>
  <c r="AD225" i="13"/>
  <c r="AD226" i="13"/>
  <c r="AD227" i="13"/>
  <c r="AD228" i="13"/>
  <c r="AD229" i="13"/>
  <c r="AD230" i="13"/>
  <c r="AD231" i="13"/>
  <c r="AD232" i="13"/>
  <c r="AD233" i="13"/>
  <c r="AD234" i="13"/>
  <c r="AD235" i="13"/>
  <c r="AD236" i="13"/>
  <c r="AD237" i="13"/>
  <c r="AD238" i="13"/>
  <c r="AD239" i="13"/>
  <c r="AD240" i="13"/>
  <c r="AD241" i="13"/>
  <c r="AD242" i="13"/>
  <c r="AD243" i="13"/>
  <c r="AD244" i="13"/>
  <c r="AD245" i="13"/>
  <c r="AD246" i="13"/>
  <c r="AD247" i="13"/>
  <c r="AD248" i="13"/>
  <c r="AD249" i="13"/>
  <c r="AD250" i="13"/>
  <c r="AD251" i="13"/>
  <c r="AD252" i="13"/>
  <c r="AD253" i="13"/>
  <c r="AD254" i="13"/>
  <c r="AD255" i="13"/>
  <c r="AD256" i="13"/>
  <c r="AD257" i="13"/>
  <c r="AD258" i="13"/>
  <c r="AD259" i="13"/>
  <c r="AD260" i="13"/>
  <c r="AD261" i="13"/>
  <c r="AD262" i="13"/>
  <c r="AD263" i="13"/>
  <c r="AD264" i="13"/>
  <c r="AD265" i="13"/>
  <c r="AD266" i="13"/>
  <c r="AD267" i="13"/>
  <c r="AD268" i="13"/>
  <c r="AD269" i="13"/>
  <c r="AD270" i="13"/>
  <c r="AD271" i="13"/>
  <c r="AD272" i="13"/>
  <c r="AD273" i="13"/>
  <c r="AD274" i="13"/>
  <c r="AD275" i="13"/>
  <c r="AD276" i="13"/>
  <c r="AD277" i="13"/>
  <c r="AD278" i="13"/>
  <c r="AD279" i="13"/>
  <c r="AD280" i="13"/>
  <c r="AD281" i="13"/>
  <c r="AD282" i="13"/>
  <c r="AD283" i="13"/>
  <c r="AD284" i="13"/>
  <c r="AD285" i="13"/>
  <c r="AD286" i="13"/>
  <c r="AD287" i="13"/>
  <c r="AD288" i="13"/>
  <c r="AD289" i="13"/>
  <c r="AD290" i="13"/>
  <c r="AD291" i="13"/>
  <c r="AD292" i="13"/>
  <c r="AD293" i="13"/>
  <c r="AD294" i="13"/>
  <c r="AD295" i="13"/>
  <c r="AD296" i="13"/>
  <c r="AD297" i="13"/>
  <c r="AD298" i="13"/>
  <c r="AD299" i="13"/>
  <c r="AD300" i="13"/>
  <c r="AD301" i="13"/>
  <c r="AD302" i="13"/>
  <c r="AD303" i="13"/>
  <c r="AD304" i="13"/>
  <c r="AD305" i="13"/>
  <c r="AD306" i="13"/>
  <c r="AD307" i="13"/>
  <c r="AD308" i="13"/>
  <c r="AD309" i="13"/>
  <c r="AD310" i="13"/>
  <c r="AD311" i="13"/>
  <c r="AD312" i="13"/>
  <c r="AD313" i="13"/>
  <c r="AD314" i="13"/>
  <c r="AD315" i="13"/>
  <c r="AD316" i="13"/>
  <c r="AD317" i="13"/>
  <c r="AD318" i="13"/>
  <c r="AD319" i="13"/>
  <c r="AD320" i="13"/>
  <c r="AD321" i="13"/>
  <c r="AD322" i="13"/>
  <c r="AD323" i="13"/>
  <c r="AD324" i="13"/>
  <c r="AD325" i="13"/>
  <c r="AD326" i="13"/>
  <c r="AD327" i="13"/>
  <c r="AD328" i="13"/>
  <c r="AD329" i="13"/>
  <c r="AD330" i="13"/>
  <c r="AD331" i="13"/>
  <c r="AD332" i="13"/>
  <c r="AD333" i="13"/>
  <c r="AD334" i="13"/>
  <c r="AD335" i="13"/>
  <c r="AD336" i="13"/>
  <c r="AD337" i="13"/>
  <c r="AD338" i="13"/>
  <c r="AD339" i="13"/>
  <c r="AD340" i="13"/>
  <c r="AD341" i="13"/>
  <c r="AD342" i="13"/>
  <c r="AD343" i="13"/>
  <c r="AD344" i="13"/>
  <c r="AD345" i="13"/>
  <c r="AD346" i="13"/>
  <c r="AD347" i="13"/>
  <c r="AD348" i="13"/>
  <c r="AD349" i="13"/>
  <c r="AD350" i="13"/>
  <c r="AD351" i="13"/>
  <c r="AD352" i="13"/>
  <c r="AD353" i="13"/>
  <c r="AD354" i="13"/>
  <c r="AD355" i="13"/>
  <c r="AD356" i="13"/>
  <c r="AD357" i="13"/>
  <c r="AD358" i="13"/>
  <c r="AD359" i="13"/>
  <c r="AD360" i="13"/>
  <c r="AD361" i="13"/>
  <c r="AD362" i="13"/>
  <c r="AD363" i="13"/>
  <c r="AD364" i="13"/>
  <c r="AD365" i="13"/>
  <c r="AD366" i="13"/>
  <c r="AD367" i="13"/>
  <c r="AD368" i="13"/>
  <c r="AD369" i="13"/>
  <c r="AD370" i="13"/>
  <c r="AD371" i="13"/>
  <c r="AD372" i="13"/>
  <c r="AD373" i="13"/>
  <c r="AD374" i="13"/>
  <c r="AD375" i="13"/>
  <c r="AD376" i="13"/>
  <c r="AD377" i="13"/>
  <c r="AD13" i="13"/>
  <c r="G9" i="13"/>
  <c r="F9" i="13"/>
  <c r="E9" i="13"/>
  <c r="D9" i="13"/>
  <c r="C9" i="13"/>
  <c r="G8" i="13"/>
  <c r="F8" i="13"/>
  <c r="E8" i="13"/>
  <c r="D8" i="13"/>
  <c r="C8" i="13"/>
  <c r="H2" i="1"/>
  <c r="H3" i="1"/>
  <c r="L7" i="11"/>
  <c r="K7" i="11"/>
  <c r="J7" i="11"/>
  <c r="I7" i="11"/>
  <c r="H7" i="11"/>
  <c r="S67" i="11" s="1"/>
  <c r="G7" i="11"/>
  <c r="F7" i="11"/>
  <c r="Q11" i="11" s="1"/>
  <c r="E7" i="11"/>
  <c r="P47" i="11" s="1"/>
  <c r="D7" i="11"/>
  <c r="O79" i="11" s="1"/>
  <c r="C7" i="11"/>
  <c r="L6" i="11"/>
  <c r="K6" i="11"/>
  <c r="J6" i="11"/>
  <c r="U71" i="11" s="1"/>
  <c r="I6" i="11"/>
  <c r="T12" i="11" s="1"/>
  <c r="H6" i="11"/>
  <c r="G6" i="11"/>
  <c r="F6" i="11"/>
  <c r="E6" i="11"/>
  <c r="D6" i="11"/>
  <c r="C6" i="11"/>
  <c r="M145" i="13" l="1"/>
  <c r="AA145" i="13" s="1"/>
  <c r="K91" i="13"/>
  <c r="Y91" i="13" s="1"/>
  <c r="L68" i="13"/>
  <c r="Z68" i="13" s="1"/>
  <c r="I69" i="13"/>
  <c r="W69" i="13" s="1"/>
  <c r="J23" i="13"/>
  <c r="X23" i="13" s="1"/>
  <c r="M21" i="13"/>
  <c r="AA21" i="13" s="1"/>
  <c r="M35" i="13"/>
  <c r="AA35" i="13" s="1"/>
  <c r="M54" i="13"/>
  <c r="AA54" i="13" s="1"/>
  <c r="L85" i="13"/>
  <c r="Z85" i="13" s="1"/>
  <c r="M85" i="13"/>
  <c r="AA85" i="13" s="1"/>
  <c r="L37" i="13"/>
  <c r="Z37" i="13" s="1"/>
  <c r="I39" i="13"/>
  <c r="W39" i="13" s="1"/>
  <c r="I57" i="13"/>
  <c r="W57" i="13" s="1"/>
  <c r="J209" i="13"/>
  <c r="X209" i="13" s="1"/>
  <c r="I28" i="13"/>
  <c r="W28" i="13" s="1"/>
  <c r="M40" i="13"/>
  <c r="AA40" i="13" s="1"/>
  <c r="I113" i="13"/>
  <c r="W113" i="13" s="1"/>
  <c r="I14" i="13"/>
  <c r="W14" i="13" s="1"/>
  <c r="I64" i="13"/>
  <c r="W64" i="13" s="1"/>
  <c r="J132" i="13"/>
  <c r="X132" i="13" s="1"/>
  <c r="K62" i="13"/>
  <c r="Y62" i="13" s="1"/>
  <c r="L29" i="13"/>
  <c r="Z29" i="13" s="1"/>
  <c r="J66" i="13"/>
  <c r="X66" i="13" s="1"/>
  <c r="I134" i="13"/>
  <c r="W134" i="13" s="1"/>
  <c r="L15" i="13"/>
  <c r="Z15" i="13" s="1"/>
  <c r="M42" i="13"/>
  <c r="AA42" i="13" s="1"/>
  <c r="L87" i="13"/>
  <c r="Z87" i="13" s="1"/>
  <c r="I31" i="13"/>
  <c r="W31" i="13" s="1"/>
  <c r="M68" i="13"/>
  <c r="AA68" i="13" s="1"/>
  <c r="M82" i="13"/>
  <c r="AA82" i="13" s="1"/>
  <c r="I17" i="13"/>
  <c r="W17" i="13" s="1"/>
  <c r="I48" i="13"/>
  <c r="W48" i="13" s="1"/>
  <c r="J71" i="13"/>
  <c r="X71" i="13" s="1"/>
  <c r="M161" i="13"/>
  <c r="AA161" i="13" s="1"/>
  <c r="M18" i="13"/>
  <c r="AA18" i="13" s="1"/>
  <c r="L32" i="13"/>
  <c r="Z32" i="13" s="1"/>
  <c r="J48" i="13"/>
  <c r="X48" i="13" s="1"/>
  <c r="M32" i="13"/>
  <c r="AA32" i="13" s="1"/>
  <c r="J50" i="13"/>
  <c r="X50" i="13" s="1"/>
  <c r="I34" i="13"/>
  <c r="W34" i="13" s="1"/>
  <c r="J52" i="13"/>
  <c r="X52" i="13" s="1"/>
  <c r="L197" i="13"/>
  <c r="Z197" i="13" s="1"/>
  <c r="J20" i="13"/>
  <c r="X20" i="13" s="1"/>
  <c r="L54" i="13"/>
  <c r="Z54" i="13" s="1"/>
  <c r="M84" i="13"/>
  <c r="AA84" i="13" s="1"/>
  <c r="M197" i="13"/>
  <c r="AA197" i="13" s="1"/>
  <c r="K61" i="13"/>
  <c r="Y61" i="13" s="1"/>
  <c r="K68" i="13"/>
  <c r="Y68" i="13" s="1"/>
  <c r="K96" i="13"/>
  <c r="Y96" i="13" s="1"/>
  <c r="K121" i="13"/>
  <c r="Y121" i="13" s="1"/>
  <c r="K52" i="13"/>
  <c r="Y52" i="13" s="1"/>
  <c r="J123" i="13"/>
  <c r="X123" i="13" s="1"/>
  <c r="K20" i="13"/>
  <c r="Y20" i="13" s="1"/>
  <c r="I25" i="13"/>
  <c r="W25" i="13" s="1"/>
  <c r="L26" i="13"/>
  <c r="Z26" i="13" s="1"/>
  <c r="M29" i="13"/>
  <c r="AA29" i="13" s="1"/>
  <c r="J31" i="13"/>
  <c r="X31" i="13" s="1"/>
  <c r="M37" i="13"/>
  <c r="AA37" i="13" s="1"/>
  <c r="I41" i="13"/>
  <c r="W41" i="13" s="1"/>
  <c r="L44" i="13"/>
  <c r="Z44" i="13" s="1"/>
  <c r="L48" i="13"/>
  <c r="Z48" i="13" s="1"/>
  <c r="L52" i="13"/>
  <c r="Z52" i="13" s="1"/>
  <c r="I55" i="13"/>
  <c r="W55" i="13" s="1"/>
  <c r="K57" i="13"/>
  <c r="Y57" i="13" s="1"/>
  <c r="L59" i="13"/>
  <c r="Z59" i="13" s="1"/>
  <c r="J64" i="13"/>
  <c r="X64" i="13" s="1"/>
  <c r="M66" i="13"/>
  <c r="AA66" i="13" s="1"/>
  <c r="L71" i="13"/>
  <c r="Z71" i="13" s="1"/>
  <c r="K75" i="13"/>
  <c r="Y75" i="13" s="1"/>
  <c r="L91" i="13"/>
  <c r="Z91" i="13" s="1"/>
  <c r="L97" i="13"/>
  <c r="Z97" i="13" s="1"/>
  <c r="J148" i="13"/>
  <c r="X148" i="13" s="1"/>
  <c r="K23" i="13"/>
  <c r="Y23" i="13" s="1"/>
  <c r="J39" i="13"/>
  <c r="X39" i="13" s="1"/>
  <c r="K46" i="13"/>
  <c r="Y46" i="13" s="1"/>
  <c r="I372" i="13"/>
  <c r="W372" i="13" s="1"/>
  <c r="I356" i="13"/>
  <c r="W356" i="13" s="1"/>
  <c r="I340" i="13"/>
  <c r="W340" i="13" s="1"/>
  <c r="I324" i="13"/>
  <c r="W324" i="13" s="1"/>
  <c r="I308" i="13"/>
  <c r="W308" i="13" s="1"/>
  <c r="I292" i="13"/>
  <c r="I276" i="13"/>
  <c r="W276" i="13" s="1"/>
  <c r="I369" i="13"/>
  <c r="W369" i="13" s="1"/>
  <c r="I353" i="13"/>
  <c r="W353" i="13" s="1"/>
  <c r="I337" i="13"/>
  <c r="W337" i="13" s="1"/>
  <c r="I321" i="13"/>
  <c r="W321" i="13" s="1"/>
  <c r="I305" i="13"/>
  <c r="W305" i="13" s="1"/>
  <c r="I289" i="13"/>
  <c r="W289" i="13" s="1"/>
  <c r="I273" i="13"/>
  <c r="W273" i="13" s="1"/>
  <c r="I366" i="13"/>
  <c r="W366" i="13" s="1"/>
  <c r="I350" i="13"/>
  <c r="W350" i="13" s="1"/>
  <c r="I334" i="13"/>
  <c r="W334" i="13" s="1"/>
  <c r="I318" i="13"/>
  <c r="W318" i="13" s="1"/>
  <c r="I302" i="13"/>
  <c r="W302" i="13" s="1"/>
  <c r="I286" i="13"/>
  <c r="W286" i="13" s="1"/>
  <c r="I270" i="13"/>
  <c r="W270" i="13" s="1"/>
  <c r="I363" i="13"/>
  <c r="I347" i="13"/>
  <c r="W347" i="13" s="1"/>
  <c r="I331" i="13"/>
  <c r="W331" i="13" s="1"/>
  <c r="I315" i="13"/>
  <c r="W315" i="13" s="1"/>
  <c r="I299" i="13"/>
  <c r="W299" i="13" s="1"/>
  <c r="I283" i="13"/>
  <c r="W283" i="13" s="1"/>
  <c r="I376" i="13"/>
  <c r="W376" i="13" s="1"/>
  <c r="I360" i="13"/>
  <c r="W360" i="13" s="1"/>
  <c r="I344" i="13"/>
  <c r="W344" i="13" s="1"/>
  <c r="I328" i="13"/>
  <c r="W328" i="13" s="1"/>
  <c r="I312" i="13"/>
  <c r="W312" i="13" s="1"/>
  <c r="I296" i="13"/>
  <c r="W296" i="13" s="1"/>
  <c r="I280" i="13"/>
  <c r="W280" i="13" s="1"/>
  <c r="I373" i="13"/>
  <c r="W373" i="13" s="1"/>
  <c r="I357" i="13"/>
  <c r="W357" i="13" s="1"/>
  <c r="I341" i="13"/>
  <c r="W341" i="13" s="1"/>
  <c r="I325" i="13"/>
  <c r="I309" i="13"/>
  <c r="W309" i="13" s="1"/>
  <c r="I293" i="13"/>
  <c r="W293" i="13" s="1"/>
  <c r="I370" i="13"/>
  <c r="W370" i="13" s="1"/>
  <c r="I354" i="13"/>
  <c r="W354" i="13" s="1"/>
  <c r="I338" i="13"/>
  <c r="W338" i="13" s="1"/>
  <c r="I322" i="13"/>
  <c r="W322" i="13" s="1"/>
  <c r="I306" i="13"/>
  <c r="W306" i="13" s="1"/>
  <c r="I290" i="13"/>
  <c r="W290" i="13" s="1"/>
  <c r="I367" i="13"/>
  <c r="W367" i="13" s="1"/>
  <c r="I351" i="13"/>
  <c r="W351" i="13" s="1"/>
  <c r="I335" i="13"/>
  <c r="W335" i="13" s="1"/>
  <c r="I319" i="13"/>
  <c r="W319" i="13" s="1"/>
  <c r="I303" i="13"/>
  <c r="W303" i="13" s="1"/>
  <c r="I287" i="13"/>
  <c r="W287" i="13" s="1"/>
  <c r="I271" i="13"/>
  <c r="W271" i="13" s="1"/>
  <c r="I255" i="13"/>
  <c r="I364" i="13"/>
  <c r="W364" i="13" s="1"/>
  <c r="I348" i="13"/>
  <c r="W348" i="13" s="1"/>
  <c r="I332" i="13"/>
  <c r="W332" i="13" s="1"/>
  <c r="I316" i="13"/>
  <c r="W316" i="13" s="1"/>
  <c r="I300" i="13"/>
  <c r="W300" i="13" s="1"/>
  <c r="I284" i="13"/>
  <c r="W284" i="13" s="1"/>
  <c r="I377" i="13"/>
  <c r="W377" i="13" s="1"/>
  <c r="I361" i="13"/>
  <c r="W361" i="13" s="1"/>
  <c r="I345" i="13"/>
  <c r="W345" i="13" s="1"/>
  <c r="I329" i="13"/>
  <c r="W329" i="13" s="1"/>
  <c r="I313" i="13"/>
  <c r="W313" i="13" s="1"/>
  <c r="I297" i="13"/>
  <c r="W297" i="13" s="1"/>
  <c r="I281" i="13"/>
  <c r="W281" i="13" s="1"/>
  <c r="I265" i="13"/>
  <c r="W265" i="13" s="1"/>
  <c r="I374" i="13"/>
  <c r="W374" i="13" s="1"/>
  <c r="I358" i="13"/>
  <c r="I342" i="13"/>
  <c r="W342" i="13" s="1"/>
  <c r="I326" i="13"/>
  <c r="W326" i="13" s="1"/>
  <c r="I310" i="13"/>
  <c r="W310" i="13" s="1"/>
  <c r="I371" i="13"/>
  <c r="W371" i="13" s="1"/>
  <c r="I355" i="13"/>
  <c r="W355" i="13" s="1"/>
  <c r="I339" i="13"/>
  <c r="W339" i="13" s="1"/>
  <c r="I323" i="13"/>
  <c r="W323" i="13" s="1"/>
  <c r="I307" i="13"/>
  <c r="W307" i="13" s="1"/>
  <c r="I368" i="13"/>
  <c r="W368" i="13" s="1"/>
  <c r="I352" i="13"/>
  <c r="W352" i="13" s="1"/>
  <c r="I336" i="13"/>
  <c r="W336" i="13" s="1"/>
  <c r="I320" i="13"/>
  <c r="W320" i="13" s="1"/>
  <c r="I346" i="13"/>
  <c r="W346" i="13" s="1"/>
  <c r="I275" i="13"/>
  <c r="W275" i="13" s="1"/>
  <c r="I259" i="13"/>
  <c r="W259" i="13" s="1"/>
  <c r="I241" i="13"/>
  <c r="I225" i="13"/>
  <c r="W225" i="13" s="1"/>
  <c r="I209" i="13"/>
  <c r="W209" i="13" s="1"/>
  <c r="I193" i="13"/>
  <c r="W193" i="13" s="1"/>
  <c r="I330" i="13"/>
  <c r="W330" i="13" s="1"/>
  <c r="I285" i="13"/>
  <c r="W285" i="13" s="1"/>
  <c r="I263" i="13"/>
  <c r="W263" i="13" s="1"/>
  <c r="I254" i="13"/>
  <c r="W254" i="13" s="1"/>
  <c r="I238" i="13"/>
  <c r="W238" i="13" s="1"/>
  <c r="I222" i="13"/>
  <c r="W222" i="13" s="1"/>
  <c r="I206" i="13"/>
  <c r="W206" i="13" s="1"/>
  <c r="I314" i="13"/>
  <c r="W314" i="13" s="1"/>
  <c r="I301" i="13"/>
  <c r="W301" i="13" s="1"/>
  <c r="I272" i="13"/>
  <c r="W272" i="13" s="1"/>
  <c r="I251" i="13"/>
  <c r="W251" i="13" s="1"/>
  <c r="I235" i="13"/>
  <c r="W235" i="13" s="1"/>
  <c r="I219" i="13"/>
  <c r="I203" i="13"/>
  <c r="W203" i="13" s="1"/>
  <c r="I267" i="13"/>
  <c r="W267" i="13" s="1"/>
  <c r="I248" i="13"/>
  <c r="W248" i="13" s="1"/>
  <c r="I232" i="13"/>
  <c r="W232" i="13" s="1"/>
  <c r="I216" i="13"/>
  <c r="W216" i="13" s="1"/>
  <c r="I200" i="13"/>
  <c r="W200" i="13" s="1"/>
  <c r="I184" i="13"/>
  <c r="W184" i="13" s="1"/>
  <c r="I288" i="13"/>
  <c r="W288" i="13" s="1"/>
  <c r="I257" i="13"/>
  <c r="W257" i="13" s="1"/>
  <c r="I245" i="13"/>
  <c r="W245" i="13" s="1"/>
  <c r="I229" i="13"/>
  <c r="W229" i="13" s="1"/>
  <c r="I375" i="13"/>
  <c r="W375" i="13" s="1"/>
  <c r="I277" i="13"/>
  <c r="W277" i="13" s="1"/>
  <c r="I242" i="13"/>
  <c r="W242" i="13" s="1"/>
  <c r="I226" i="13"/>
  <c r="W226" i="13" s="1"/>
  <c r="I210" i="13"/>
  <c r="I194" i="13"/>
  <c r="W194" i="13" s="1"/>
  <c r="I359" i="13"/>
  <c r="W359" i="13" s="1"/>
  <c r="I274" i="13"/>
  <c r="W274" i="13" s="1"/>
  <c r="I269" i="13"/>
  <c r="W269" i="13" s="1"/>
  <c r="I239" i="13"/>
  <c r="W239" i="13" s="1"/>
  <c r="I223" i="13"/>
  <c r="W223" i="13" s="1"/>
  <c r="I207" i="13"/>
  <c r="W207" i="13" s="1"/>
  <c r="I191" i="13"/>
  <c r="W191" i="13" s="1"/>
  <c r="I175" i="13"/>
  <c r="W175" i="13" s="1"/>
  <c r="I343" i="13"/>
  <c r="W343" i="13" s="1"/>
  <c r="I291" i="13"/>
  <c r="W291" i="13" s="1"/>
  <c r="I262" i="13"/>
  <c r="W262" i="13" s="1"/>
  <c r="I252" i="13"/>
  <c r="W252" i="13" s="1"/>
  <c r="I236" i="13"/>
  <c r="W236" i="13" s="1"/>
  <c r="I220" i="13"/>
  <c r="W220" i="13" s="1"/>
  <c r="I204" i="13"/>
  <c r="W204" i="13" s="1"/>
  <c r="I188" i="13"/>
  <c r="W188" i="13" s="1"/>
  <c r="I172" i="13"/>
  <c r="W172" i="13" s="1"/>
  <c r="I365" i="13"/>
  <c r="W365" i="13" s="1"/>
  <c r="I327" i="13"/>
  <c r="W327" i="13" s="1"/>
  <c r="I264" i="13"/>
  <c r="W264" i="13" s="1"/>
  <c r="I260" i="13"/>
  <c r="W260" i="13" s="1"/>
  <c r="I249" i="13"/>
  <c r="W249" i="13" s="1"/>
  <c r="I233" i="13"/>
  <c r="W233" i="13" s="1"/>
  <c r="I217" i="13"/>
  <c r="W217" i="13" s="1"/>
  <c r="I201" i="13"/>
  <c r="W201" i="13" s="1"/>
  <c r="I349" i="13"/>
  <c r="W349" i="13" s="1"/>
  <c r="I311" i="13"/>
  <c r="W311" i="13" s="1"/>
  <c r="I304" i="13"/>
  <c r="W304" i="13" s="1"/>
  <c r="I295" i="13"/>
  <c r="W295" i="13" s="1"/>
  <c r="I246" i="13"/>
  <c r="W246" i="13" s="1"/>
  <c r="I333" i="13"/>
  <c r="I294" i="13"/>
  <c r="W294" i="13" s="1"/>
  <c r="I243" i="13"/>
  <c r="W243" i="13" s="1"/>
  <c r="I317" i="13"/>
  <c r="W317" i="13" s="1"/>
  <c r="I266" i="13"/>
  <c r="W266" i="13" s="1"/>
  <c r="I258" i="13"/>
  <c r="W258" i="13" s="1"/>
  <c r="I240" i="13"/>
  <c r="W240" i="13" s="1"/>
  <c r="I298" i="13"/>
  <c r="W298" i="13" s="1"/>
  <c r="I268" i="13"/>
  <c r="W268" i="13" s="1"/>
  <c r="I253" i="13"/>
  <c r="W253" i="13" s="1"/>
  <c r="I237" i="13"/>
  <c r="W237" i="13" s="1"/>
  <c r="I212" i="13"/>
  <c r="W212" i="13" s="1"/>
  <c r="I183" i="13"/>
  <c r="W183" i="13" s="1"/>
  <c r="I170" i="13"/>
  <c r="W170" i="13" s="1"/>
  <c r="I167" i="13"/>
  <c r="W167" i="13" s="1"/>
  <c r="I151" i="13"/>
  <c r="W151" i="13" s="1"/>
  <c r="I135" i="13"/>
  <c r="I119" i="13"/>
  <c r="W119" i="13" s="1"/>
  <c r="I103" i="13"/>
  <c r="W103" i="13" s="1"/>
  <c r="I197" i="13"/>
  <c r="W197" i="13" s="1"/>
  <c r="I177" i="13"/>
  <c r="W177" i="13" s="1"/>
  <c r="I164" i="13"/>
  <c r="W164" i="13" s="1"/>
  <c r="I148" i="13"/>
  <c r="W148" i="13" s="1"/>
  <c r="I132" i="13"/>
  <c r="W132" i="13" s="1"/>
  <c r="I214" i="13"/>
  <c r="W214" i="13" s="1"/>
  <c r="I189" i="13"/>
  <c r="W189" i="13" s="1"/>
  <c r="I187" i="13"/>
  <c r="W187" i="13" s="1"/>
  <c r="I161" i="13"/>
  <c r="W161" i="13" s="1"/>
  <c r="I211" i="13"/>
  <c r="W211" i="13" s="1"/>
  <c r="I158" i="13"/>
  <c r="W158" i="13" s="1"/>
  <c r="I142" i="13"/>
  <c r="W142" i="13" s="1"/>
  <c r="I126" i="13"/>
  <c r="W126" i="13" s="1"/>
  <c r="I261" i="13"/>
  <c r="I208" i="13"/>
  <c r="W208" i="13" s="1"/>
  <c r="I173" i="13"/>
  <c r="W173" i="13" s="1"/>
  <c r="I155" i="13"/>
  <c r="W155" i="13" s="1"/>
  <c r="I362" i="13"/>
  <c r="W362" i="13" s="1"/>
  <c r="I244" i="13"/>
  <c r="W244" i="13" s="1"/>
  <c r="I205" i="13"/>
  <c r="W205" i="13" s="1"/>
  <c r="I168" i="13"/>
  <c r="W168" i="13" s="1"/>
  <c r="I152" i="13"/>
  <c r="W152" i="13" s="1"/>
  <c r="I136" i="13"/>
  <c r="W136" i="13" s="1"/>
  <c r="I202" i="13"/>
  <c r="W202" i="13" s="1"/>
  <c r="I182" i="13"/>
  <c r="W182" i="13" s="1"/>
  <c r="I165" i="13"/>
  <c r="W165" i="13" s="1"/>
  <c r="I149" i="13"/>
  <c r="W149" i="13" s="1"/>
  <c r="I133" i="13"/>
  <c r="W133" i="13" s="1"/>
  <c r="I250" i="13"/>
  <c r="W250" i="13" s="1"/>
  <c r="I199" i="13"/>
  <c r="I180" i="13"/>
  <c r="W180" i="13" s="1"/>
  <c r="I171" i="13"/>
  <c r="W171" i="13" s="1"/>
  <c r="I162" i="13"/>
  <c r="W162" i="13" s="1"/>
  <c r="I196" i="13"/>
  <c r="W196" i="13" s="1"/>
  <c r="I178" i="13"/>
  <c r="W178" i="13" s="1"/>
  <c r="I159" i="13"/>
  <c r="W159" i="13" s="1"/>
  <c r="I213" i="13"/>
  <c r="W213" i="13" s="1"/>
  <c r="I186" i="13"/>
  <c r="W186" i="13" s="1"/>
  <c r="I176" i="13"/>
  <c r="W176" i="13" s="1"/>
  <c r="I156" i="13"/>
  <c r="W156" i="13" s="1"/>
  <c r="I140" i="13"/>
  <c r="W140" i="13" s="1"/>
  <c r="I282" i="13"/>
  <c r="W282" i="13" s="1"/>
  <c r="I256" i="13"/>
  <c r="W256" i="13" s="1"/>
  <c r="I228" i="13"/>
  <c r="W228" i="13" s="1"/>
  <c r="I195" i="13"/>
  <c r="W195" i="13" s="1"/>
  <c r="I190" i="13"/>
  <c r="W190" i="13" s="1"/>
  <c r="I154" i="13"/>
  <c r="W154" i="13" s="1"/>
  <c r="I141" i="13"/>
  <c r="W141" i="13" s="1"/>
  <c r="I127" i="13"/>
  <c r="W127" i="13" s="1"/>
  <c r="I123" i="13"/>
  <c r="W123" i="13" s="1"/>
  <c r="I116" i="13"/>
  <c r="W116" i="13" s="1"/>
  <c r="I105" i="13"/>
  <c r="W105" i="13" s="1"/>
  <c r="I84" i="13"/>
  <c r="W84" i="13" s="1"/>
  <c r="I68" i="13"/>
  <c r="W68" i="13" s="1"/>
  <c r="I52" i="13"/>
  <c r="W52" i="13" s="1"/>
  <c r="I36" i="13"/>
  <c r="W36" i="13" s="1"/>
  <c r="I20" i="13"/>
  <c r="W20" i="13" s="1"/>
  <c r="I230" i="13"/>
  <c r="W230" i="13" s="1"/>
  <c r="I218" i="13"/>
  <c r="W218" i="13" s="1"/>
  <c r="I169" i="13"/>
  <c r="W169" i="13" s="1"/>
  <c r="I153" i="13"/>
  <c r="W153" i="13" s="1"/>
  <c r="I150" i="13"/>
  <c r="I143" i="13"/>
  <c r="W143" i="13" s="1"/>
  <c r="I125" i="13"/>
  <c r="W125" i="13" s="1"/>
  <c r="I108" i="13"/>
  <c r="W108" i="13" s="1"/>
  <c r="I81" i="13"/>
  <c r="W81" i="13" s="1"/>
  <c r="I65" i="13"/>
  <c r="W65" i="13" s="1"/>
  <c r="I181" i="13"/>
  <c r="W181" i="13" s="1"/>
  <c r="I129" i="13"/>
  <c r="W129" i="13" s="1"/>
  <c r="I121" i="13"/>
  <c r="W121" i="13" s="1"/>
  <c r="I111" i="13"/>
  <c r="W111" i="13" s="1"/>
  <c r="I97" i="13"/>
  <c r="W97" i="13" s="1"/>
  <c r="I94" i="13"/>
  <c r="W94" i="13" s="1"/>
  <c r="I78" i="13"/>
  <c r="W78" i="13" s="1"/>
  <c r="I174" i="13"/>
  <c r="W174" i="13" s="1"/>
  <c r="I157" i="13"/>
  <c r="W157" i="13" s="1"/>
  <c r="I114" i="13"/>
  <c r="W114" i="13" s="1"/>
  <c r="I100" i="13"/>
  <c r="W100" i="13" s="1"/>
  <c r="I91" i="13"/>
  <c r="W91" i="13" s="1"/>
  <c r="I75" i="13"/>
  <c r="W75" i="13" s="1"/>
  <c r="I227" i="13"/>
  <c r="W227" i="13" s="1"/>
  <c r="I145" i="13"/>
  <c r="W145" i="13" s="1"/>
  <c r="I131" i="13"/>
  <c r="W131" i="13" s="1"/>
  <c r="I88" i="13"/>
  <c r="W88" i="13" s="1"/>
  <c r="I72" i="13"/>
  <c r="W72" i="13" s="1"/>
  <c r="I247" i="13"/>
  <c r="W247" i="13" s="1"/>
  <c r="I138" i="13"/>
  <c r="W138" i="13" s="1"/>
  <c r="I85" i="13"/>
  <c r="W85" i="13" s="1"/>
  <c r="I215" i="13"/>
  <c r="W215" i="13" s="1"/>
  <c r="I192" i="13"/>
  <c r="W192" i="13" s="1"/>
  <c r="I179" i="13"/>
  <c r="W179" i="13" s="1"/>
  <c r="I160" i="13"/>
  <c r="W160" i="13" s="1"/>
  <c r="I147" i="13"/>
  <c r="W147" i="13" s="1"/>
  <c r="I117" i="13"/>
  <c r="I106" i="13"/>
  <c r="W106" i="13" s="1"/>
  <c r="I82" i="13"/>
  <c r="W82" i="13" s="1"/>
  <c r="I66" i="13"/>
  <c r="W66" i="13" s="1"/>
  <c r="I50" i="13"/>
  <c r="W50" i="13" s="1"/>
  <c r="I224" i="13"/>
  <c r="W224" i="13" s="1"/>
  <c r="I109" i="13"/>
  <c r="W109" i="13" s="1"/>
  <c r="I95" i="13"/>
  <c r="W95" i="13" s="1"/>
  <c r="I79" i="13"/>
  <c r="W79" i="13" s="1"/>
  <c r="I63" i="13"/>
  <c r="W63" i="13" s="1"/>
  <c r="I47" i="13"/>
  <c r="W47" i="13" s="1"/>
  <c r="I279" i="13"/>
  <c r="W279" i="13" s="1"/>
  <c r="I185" i="13"/>
  <c r="W185" i="13" s="1"/>
  <c r="I124" i="13"/>
  <c r="W124" i="13" s="1"/>
  <c r="I112" i="13"/>
  <c r="W112" i="13" s="1"/>
  <c r="I98" i="13"/>
  <c r="W98" i="13" s="1"/>
  <c r="I92" i="13"/>
  <c r="W92" i="13" s="1"/>
  <c r="I76" i="13"/>
  <c r="W76" i="13" s="1"/>
  <c r="I60" i="13"/>
  <c r="W60" i="13" s="1"/>
  <c r="I44" i="13"/>
  <c r="W44" i="13" s="1"/>
  <c r="I163" i="13"/>
  <c r="W163" i="13" s="1"/>
  <c r="I101" i="13"/>
  <c r="W101" i="13" s="1"/>
  <c r="I278" i="13"/>
  <c r="W278" i="13" s="1"/>
  <c r="I137" i="13"/>
  <c r="W137" i="13" s="1"/>
  <c r="I130" i="13"/>
  <c r="W130" i="13" s="1"/>
  <c r="I128" i="13"/>
  <c r="W128" i="13" s="1"/>
  <c r="I122" i="13"/>
  <c r="W122" i="13" s="1"/>
  <c r="I120" i="13"/>
  <c r="W120" i="13" s="1"/>
  <c r="I115" i="13"/>
  <c r="W115" i="13" s="1"/>
  <c r="I104" i="13"/>
  <c r="W104" i="13" s="1"/>
  <c r="I86" i="13"/>
  <c r="W86" i="13" s="1"/>
  <c r="I70" i="13"/>
  <c r="W70" i="13" s="1"/>
  <c r="I198" i="13"/>
  <c r="W198" i="13" s="1"/>
  <c r="I144" i="13"/>
  <c r="W144" i="13" s="1"/>
  <c r="I107" i="13"/>
  <c r="W107" i="13" s="1"/>
  <c r="I83" i="13"/>
  <c r="W83" i="13" s="1"/>
  <c r="I67" i="13"/>
  <c r="W67" i="13" s="1"/>
  <c r="I51" i="13"/>
  <c r="W51" i="13" s="1"/>
  <c r="I221" i="13"/>
  <c r="W221" i="13" s="1"/>
  <c r="I166" i="13"/>
  <c r="W166" i="13" s="1"/>
  <c r="I146" i="13"/>
  <c r="W146" i="13" s="1"/>
  <c r="I110" i="13"/>
  <c r="W110" i="13" s="1"/>
  <c r="I80" i="13"/>
  <c r="W80" i="13" s="1"/>
  <c r="K17" i="13"/>
  <c r="Y17" i="13" s="1"/>
  <c r="I22" i="13"/>
  <c r="W22" i="13" s="1"/>
  <c r="L23" i="13"/>
  <c r="Z23" i="13" s="1"/>
  <c r="M26" i="13"/>
  <c r="AA26" i="13" s="1"/>
  <c r="J28" i="13"/>
  <c r="X28" i="13" s="1"/>
  <c r="K34" i="13"/>
  <c r="Y34" i="13" s="1"/>
  <c r="K39" i="13"/>
  <c r="Y39" i="13" s="1"/>
  <c r="J41" i="13"/>
  <c r="X41" i="13" s="1"/>
  <c r="M44" i="13"/>
  <c r="AA44" i="13" s="1"/>
  <c r="L46" i="13"/>
  <c r="Z46" i="13" s="1"/>
  <c r="M48" i="13"/>
  <c r="AA48" i="13" s="1"/>
  <c r="M50" i="13"/>
  <c r="AA50" i="13" s="1"/>
  <c r="M52" i="13"/>
  <c r="AA52" i="13" s="1"/>
  <c r="M59" i="13"/>
  <c r="AA59" i="13" s="1"/>
  <c r="I62" i="13"/>
  <c r="W62" i="13" s="1"/>
  <c r="M106" i="13"/>
  <c r="AA106" i="13" s="1"/>
  <c r="L114" i="13"/>
  <c r="Z114" i="13" s="1"/>
  <c r="L123" i="13"/>
  <c r="Z123" i="13" s="1"/>
  <c r="L136" i="13"/>
  <c r="Z136" i="13" s="1"/>
  <c r="L206" i="13"/>
  <c r="Z206" i="13" s="1"/>
  <c r="K15" i="13"/>
  <c r="Y15" i="13" s="1"/>
  <c r="K189" i="13"/>
  <c r="Y189" i="13" s="1"/>
  <c r="K44" i="13"/>
  <c r="Y44" i="13" s="1"/>
  <c r="K59" i="13"/>
  <c r="Y59" i="13" s="1"/>
  <c r="K97" i="13"/>
  <c r="Y97" i="13" s="1"/>
  <c r="J34" i="13"/>
  <c r="X34" i="13" s="1"/>
  <c r="K50" i="13"/>
  <c r="Y50" i="13" s="1"/>
  <c r="J105" i="13"/>
  <c r="X105" i="13" s="1"/>
  <c r="K14" i="13"/>
  <c r="Y14" i="13" s="1"/>
  <c r="I19" i="13"/>
  <c r="W19" i="13" s="1"/>
  <c r="L20" i="13"/>
  <c r="Z20" i="13" s="1"/>
  <c r="M23" i="13"/>
  <c r="AA23" i="13" s="1"/>
  <c r="J25" i="13"/>
  <c r="X25" i="13" s="1"/>
  <c r="K31" i="13"/>
  <c r="Y31" i="13" s="1"/>
  <c r="J36" i="13"/>
  <c r="X36" i="13" s="1"/>
  <c r="I43" i="13"/>
  <c r="W43" i="13" s="1"/>
  <c r="I53" i="13"/>
  <c r="W53" i="13" s="1"/>
  <c r="J55" i="13"/>
  <c r="X55" i="13" s="1"/>
  <c r="L57" i="13"/>
  <c r="Z57" i="13" s="1"/>
  <c r="M64" i="13"/>
  <c r="AA64" i="13" s="1"/>
  <c r="J69" i="13"/>
  <c r="X69" i="13" s="1"/>
  <c r="J72" i="13"/>
  <c r="X72" i="13" s="1"/>
  <c r="L75" i="13"/>
  <c r="Z75" i="13" s="1"/>
  <c r="J81" i="13"/>
  <c r="X81" i="13" s="1"/>
  <c r="I87" i="13"/>
  <c r="W87" i="13" s="1"/>
  <c r="J125" i="13"/>
  <c r="X125" i="13" s="1"/>
  <c r="M136" i="13"/>
  <c r="AA136" i="13" s="1"/>
  <c r="K148" i="13"/>
  <c r="Y148" i="13" s="1"/>
  <c r="J170" i="13"/>
  <c r="X170" i="13" s="1"/>
  <c r="J366" i="13"/>
  <c r="X366" i="13" s="1"/>
  <c r="J350" i="13"/>
  <c r="X350" i="13" s="1"/>
  <c r="J334" i="13"/>
  <c r="X334" i="13" s="1"/>
  <c r="J318" i="13"/>
  <c r="X318" i="13" s="1"/>
  <c r="J302" i="13"/>
  <c r="X302" i="13" s="1"/>
  <c r="J286" i="13"/>
  <c r="X286" i="13" s="1"/>
  <c r="J270" i="13"/>
  <c r="X270" i="13" s="1"/>
  <c r="J363" i="13"/>
  <c r="X363" i="13" s="1"/>
  <c r="J347" i="13"/>
  <c r="X347" i="13" s="1"/>
  <c r="J331" i="13"/>
  <c r="X331" i="13" s="1"/>
  <c r="J315" i="13"/>
  <c r="X315" i="13" s="1"/>
  <c r="J299" i="13"/>
  <c r="X299" i="13" s="1"/>
  <c r="J283" i="13"/>
  <c r="X283" i="13" s="1"/>
  <c r="J267" i="13"/>
  <c r="X267" i="13" s="1"/>
  <c r="J376" i="13"/>
  <c r="X376" i="13" s="1"/>
  <c r="J360" i="13"/>
  <c r="X360" i="13" s="1"/>
  <c r="J344" i="13"/>
  <c r="X344" i="13" s="1"/>
  <c r="J328" i="13"/>
  <c r="X328" i="13" s="1"/>
  <c r="J312" i="13"/>
  <c r="X312" i="13" s="1"/>
  <c r="J296" i="13"/>
  <c r="X296" i="13" s="1"/>
  <c r="J280" i="13"/>
  <c r="X280" i="13" s="1"/>
  <c r="J264" i="13"/>
  <c r="X264" i="13" s="1"/>
  <c r="J373" i="13"/>
  <c r="X373" i="13" s="1"/>
  <c r="J357" i="13"/>
  <c r="X357" i="13" s="1"/>
  <c r="J341" i="13"/>
  <c r="X341" i="13" s="1"/>
  <c r="J325" i="13"/>
  <c r="X325" i="13" s="1"/>
  <c r="J309" i="13"/>
  <c r="X309" i="13" s="1"/>
  <c r="J293" i="13"/>
  <c r="X293" i="13" s="1"/>
  <c r="J277" i="13"/>
  <c r="X277" i="13" s="1"/>
  <c r="J370" i="13"/>
  <c r="X370" i="13" s="1"/>
  <c r="J354" i="13"/>
  <c r="X354" i="13" s="1"/>
  <c r="J338" i="13"/>
  <c r="X338" i="13" s="1"/>
  <c r="J322" i="13"/>
  <c r="X322" i="13" s="1"/>
  <c r="J306" i="13"/>
  <c r="X306" i="13" s="1"/>
  <c r="J290" i="13"/>
  <c r="X290" i="13" s="1"/>
  <c r="J274" i="13"/>
  <c r="X274" i="13" s="1"/>
  <c r="J367" i="13"/>
  <c r="X367" i="13" s="1"/>
  <c r="J351" i="13"/>
  <c r="X351" i="13" s="1"/>
  <c r="J335" i="13"/>
  <c r="X335" i="13" s="1"/>
  <c r="J319" i="13"/>
  <c r="X319" i="13" s="1"/>
  <c r="J303" i="13"/>
  <c r="X303" i="13" s="1"/>
  <c r="J287" i="13"/>
  <c r="X287" i="13" s="1"/>
  <c r="J364" i="13"/>
  <c r="X364" i="13" s="1"/>
  <c r="J348" i="13"/>
  <c r="X348" i="13" s="1"/>
  <c r="J332" i="13"/>
  <c r="X332" i="13" s="1"/>
  <c r="J316" i="13"/>
  <c r="X316" i="13" s="1"/>
  <c r="J300" i="13"/>
  <c r="X300" i="13" s="1"/>
  <c r="J284" i="13"/>
  <c r="X284" i="13" s="1"/>
  <c r="J377" i="13"/>
  <c r="X377" i="13" s="1"/>
  <c r="J361" i="13"/>
  <c r="X361" i="13" s="1"/>
  <c r="J345" i="13"/>
  <c r="X345" i="13" s="1"/>
  <c r="J329" i="13"/>
  <c r="X329" i="13" s="1"/>
  <c r="J313" i="13"/>
  <c r="X313" i="13" s="1"/>
  <c r="J297" i="13"/>
  <c r="X297" i="13" s="1"/>
  <c r="J281" i="13"/>
  <c r="X281" i="13" s="1"/>
  <c r="J265" i="13"/>
  <c r="X265" i="13" s="1"/>
  <c r="J374" i="13"/>
  <c r="X374" i="13" s="1"/>
  <c r="J358" i="13"/>
  <c r="X358" i="13" s="1"/>
  <c r="J342" i="13"/>
  <c r="X342" i="13" s="1"/>
  <c r="J326" i="13"/>
  <c r="X326" i="13" s="1"/>
  <c r="J310" i="13"/>
  <c r="X310" i="13" s="1"/>
  <c r="J294" i="13"/>
  <c r="X294" i="13" s="1"/>
  <c r="J278" i="13"/>
  <c r="X278" i="13" s="1"/>
  <c r="J371" i="13"/>
  <c r="X371" i="13" s="1"/>
  <c r="J355" i="13"/>
  <c r="X355" i="13" s="1"/>
  <c r="J339" i="13"/>
  <c r="X339" i="13" s="1"/>
  <c r="J323" i="13"/>
  <c r="X323" i="13" s="1"/>
  <c r="J307" i="13"/>
  <c r="X307" i="13" s="1"/>
  <c r="J291" i="13"/>
  <c r="X291" i="13" s="1"/>
  <c r="J275" i="13"/>
  <c r="X275" i="13" s="1"/>
  <c r="J259" i="13"/>
  <c r="X259" i="13" s="1"/>
  <c r="J368" i="13"/>
  <c r="X368" i="13" s="1"/>
  <c r="J352" i="13"/>
  <c r="X352" i="13" s="1"/>
  <c r="J336" i="13"/>
  <c r="X336" i="13" s="1"/>
  <c r="J320" i="13"/>
  <c r="X320" i="13" s="1"/>
  <c r="J304" i="13"/>
  <c r="X304" i="13" s="1"/>
  <c r="J365" i="13"/>
  <c r="X365" i="13" s="1"/>
  <c r="J349" i="13"/>
  <c r="X349" i="13" s="1"/>
  <c r="J333" i="13"/>
  <c r="X333" i="13" s="1"/>
  <c r="J317" i="13"/>
  <c r="X317" i="13" s="1"/>
  <c r="J301" i="13"/>
  <c r="X301" i="13" s="1"/>
  <c r="J362" i="13"/>
  <c r="X362" i="13" s="1"/>
  <c r="J346" i="13"/>
  <c r="X346" i="13" s="1"/>
  <c r="J330" i="13"/>
  <c r="X330" i="13" s="1"/>
  <c r="J314" i="13"/>
  <c r="X314" i="13" s="1"/>
  <c r="J272" i="13"/>
  <c r="X272" i="13" s="1"/>
  <c r="J251" i="13"/>
  <c r="X251" i="13" s="1"/>
  <c r="J235" i="13"/>
  <c r="X235" i="13" s="1"/>
  <c r="J219" i="13"/>
  <c r="X219" i="13" s="1"/>
  <c r="J203" i="13"/>
  <c r="X203" i="13" s="1"/>
  <c r="J187" i="13"/>
  <c r="X187" i="13" s="1"/>
  <c r="J369" i="13"/>
  <c r="X369" i="13" s="1"/>
  <c r="J289" i="13"/>
  <c r="X289" i="13" s="1"/>
  <c r="J248" i="13"/>
  <c r="X248" i="13" s="1"/>
  <c r="J232" i="13"/>
  <c r="X232" i="13" s="1"/>
  <c r="J216" i="13"/>
  <c r="X216" i="13" s="1"/>
  <c r="J200" i="13"/>
  <c r="X200" i="13" s="1"/>
  <c r="J353" i="13"/>
  <c r="X353" i="13" s="1"/>
  <c r="J288" i="13"/>
  <c r="X288" i="13" s="1"/>
  <c r="J257" i="13"/>
  <c r="X257" i="13" s="1"/>
  <c r="J245" i="13"/>
  <c r="X245" i="13" s="1"/>
  <c r="J229" i="13"/>
  <c r="X229" i="13" s="1"/>
  <c r="J213" i="13"/>
  <c r="X213" i="13" s="1"/>
  <c r="J197" i="13"/>
  <c r="X197" i="13" s="1"/>
  <c r="J375" i="13"/>
  <c r="X375" i="13" s="1"/>
  <c r="J337" i="13"/>
  <c r="X337" i="13" s="1"/>
  <c r="J242" i="13"/>
  <c r="X242" i="13" s="1"/>
  <c r="J226" i="13"/>
  <c r="X226" i="13" s="1"/>
  <c r="J210" i="13"/>
  <c r="X210" i="13" s="1"/>
  <c r="J194" i="13"/>
  <c r="X194" i="13" s="1"/>
  <c r="J178" i="13"/>
  <c r="X178" i="13" s="1"/>
  <c r="J359" i="13"/>
  <c r="X359" i="13" s="1"/>
  <c r="J321" i="13"/>
  <c r="X321" i="13" s="1"/>
  <c r="J292" i="13"/>
  <c r="X292" i="13" s="1"/>
  <c r="J269" i="13"/>
  <c r="X269" i="13" s="1"/>
  <c r="J239" i="13"/>
  <c r="X239" i="13" s="1"/>
  <c r="J343" i="13"/>
  <c r="X343" i="13" s="1"/>
  <c r="J252" i="13"/>
  <c r="X252" i="13" s="1"/>
  <c r="J236" i="13"/>
  <c r="X236" i="13" s="1"/>
  <c r="J220" i="13"/>
  <c r="X220" i="13" s="1"/>
  <c r="J204" i="13"/>
  <c r="X204" i="13" s="1"/>
  <c r="J188" i="13"/>
  <c r="X188" i="13" s="1"/>
  <c r="J327" i="13"/>
  <c r="X327" i="13" s="1"/>
  <c r="J271" i="13"/>
  <c r="X271" i="13" s="1"/>
  <c r="J262" i="13"/>
  <c r="X262" i="13" s="1"/>
  <c r="J260" i="13"/>
  <c r="X260" i="13" s="1"/>
  <c r="J255" i="13"/>
  <c r="X255" i="13" s="1"/>
  <c r="J249" i="13"/>
  <c r="X249" i="13" s="1"/>
  <c r="J233" i="13"/>
  <c r="X233" i="13" s="1"/>
  <c r="J217" i="13"/>
  <c r="X217" i="13" s="1"/>
  <c r="J201" i="13"/>
  <c r="X201" i="13" s="1"/>
  <c r="J185" i="13"/>
  <c r="X185" i="13" s="1"/>
  <c r="J311" i="13"/>
  <c r="X311" i="13" s="1"/>
  <c r="J295" i="13"/>
  <c r="X295" i="13" s="1"/>
  <c r="J246" i="13"/>
  <c r="X246" i="13" s="1"/>
  <c r="J230" i="13"/>
  <c r="X230" i="13" s="1"/>
  <c r="J214" i="13"/>
  <c r="X214" i="13" s="1"/>
  <c r="J198" i="13"/>
  <c r="X198" i="13" s="1"/>
  <c r="J182" i="13"/>
  <c r="X182" i="13" s="1"/>
  <c r="J305" i="13"/>
  <c r="X305" i="13" s="1"/>
  <c r="J243" i="13"/>
  <c r="X243" i="13" s="1"/>
  <c r="J227" i="13"/>
  <c r="X227" i="13" s="1"/>
  <c r="J211" i="13"/>
  <c r="X211" i="13" s="1"/>
  <c r="J195" i="13"/>
  <c r="X195" i="13" s="1"/>
  <c r="J266" i="13"/>
  <c r="X266" i="13" s="1"/>
  <c r="J258" i="13"/>
  <c r="X258" i="13" s="1"/>
  <c r="J240" i="13"/>
  <c r="X240" i="13" s="1"/>
  <c r="J372" i="13"/>
  <c r="X372" i="13" s="1"/>
  <c r="J298" i="13"/>
  <c r="X298" i="13" s="1"/>
  <c r="J253" i="13"/>
  <c r="X253" i="13" s="1"/>
  <c r="J356" i="13"/>
  <c r="X356" i="13" s="1"/>
  <c r="J279" i="13"/>
  <c r="X279" i="13" s="1"/>
  <c r="J276" i="13"/>
  <c r="X276" i="13" s="1"/>
  <c r="J268" i="13"/>
  <c r="X268" i="13" s="1"/>
  <c r="J256" i="13"/>
  <c r="X256" i="13" s="1"/>
  <c r="J250" i="13"/>
  <c r="X250" i="13" s="1"/>
  <c r="J234" i="13"/>
  <c r="X234" i="13" s="1"/>
  <c r="J340" i="13"/>
  <c r="X340" i="13" s="1"/>
  <c r="J282" i="13"/>
  <c r="X282" i="13" s="1"/>
  <c r="J273" i="13"/>
  <c r="X273" i="13" s="1"/>
  <c r="J247" i="13"/>
  <c r="X247" i="13" s="1"/>
  <c r="J254" i="13"/>
  <c r="X254" i="13" s="1"/>
  <c r="J206" i="13"/>
  <c r="X206" i="13" s="1"/>
  <c r="J189" i="13"/>
  <c r="X189" i="13" s="1"/>
  <c r="J161" i="13"/>
  <c r="X161" i="13" s="1"/>
  <c r="J145" i="13"/>
  <c r="X145" i="13" s="1"/>
  <c r="J129" i="13"/>
  <c r="X129" i="13" s="1"/>
  <c r="J113" i="13"/>
  <c r="X113" i="13" s="1"/>
  <c r="J97" i="13"/>
  <c r="X97" i="13" s="1"/>
  <c r="J263" i="13"/>
  <c r="X263" i="13" s="1"/>
  <c r="J223" i="13"/>
  <c r="X223" i="13" s="1"/>
  <c r="J175" i="13"/>
  <c r="X175" i="13" s="1"/>
  <c r="J158" i="13"/>
  <c r="X158" i="13" s="1"/>
  <c r="J142" i="13"/>
  <c r="X142" i="13" s="1"/>
  <c r="J126" i="13"/>
  <c r="X126" i="13" s="1"/>
  <c r="J324" i="13"/>
  <c r="X324" i="13" s="1"/>
  <c r="J261" i="13"/>
  <c r="X261" i="13" s="1"/>
  <c r="J208" i="13"/>
  <c r="X208" i="13" s="1"/>
  <c r="J173" i="13"/>
  <c r="X173" i="13" s="1"/>
  <c r="J155" i="13"/>
  <c r="X155" i="13" s="1"/>
  <c r="J244" i="13"/>
  <c r="X244" i="13" s="1"/>
  <c r="J205" i="13"/>
  <c r="X205" i="13" s="1"/>
  <c r="J191" i="13"/>
  <c r="X191" i="13" s="1"/>
  <c r="J168" i="13"/>
  <c r="X168" i="13" s="1"/>
  <c r="J152" i="13"/>
  <c r="X152" i="13" s="1"/>
  <c r="J136" i="13"/>
  <c r="X136" i="13" s="1"/>
  <c r="J120" i="13"/>
  <c r="X120" i="13" s="1"/>
  <c r="J238" i="13"/>
  <c r="X238" i="13" s="1"/>
  <c r="J202" i="13"/>
  <c r="X202" i="13" s="1"/>
  <c r="J165" i="13"/>
  <c r="X165" i="13" s="1"/>
  <c r="J237" i="13"/>
  <c r="X237" i="13" s="1"/>
  <c r="J199" i="13"/>
  <c r="X199" i="13" s="1"/>
  <c r="J180" i="13"/>
  <c r="X180" i="13" s="1"/>
  <c r="J171" i="13"/>
  <c r="X171" i="13" s="1"/>
  <c r="J162" i="13"/>
  <c r="X162" i="13" s="1"/>
  <c r="J146" i="13"/>
  <c r="X146" i="13" s="1"/>
  <c r="J130" i="13"/>
  <c r="X130" i="13" s="1"/>
  <c r="J196" i="13"/>
  <c r="X196" i="13" s="1"/>
  <c r="J159" i="13"/>
  <c r="X159" i="13" s="1"/>
  <c r="J143" i="13"/>
  <c r="X143" i="13" s="1"/>
  <c r="J127" i="13"/>
  <c r="X127" i="13" s="1"/>
  <c r="J193" i="13"/>
  <c r="X193" i="13" s="1"/>
  <c r="J186" i="13"/>
  <c r="X186" i="13" s="1"/>
  <c r="J184" i="13"/>
  <c r="X184" i="13" s="1"/>
  <c r="J176" i="13"/>
  <c r="X176" i="13" s="1"/>
  <c r="J156" i="13"/>
  <c r="X156" i="13" s="1"/>
  <c r="J225" i="13"/>
  <c r="X225" i="13" s="1"/>
  <c r="J222" i="13"/>
  <c r="X222" i="13" s="1"/>
  <c r="J153" i="13"/>
  <c r="X153" i="13" s="1"/>
  <c r="J285" i="13"/>
  <c r="X285" i="13" s="1"/>
  <c r="J228" i="13"/>
  <c r="X228" i="13" s="1"/>
  <c r="J207" i="13"/>
  <c r="X207" i="13" s="1"/>
  <c r="J169" i="13"/>
  <c r="X169" i="13" s="1"/>
  <c r="J166" i="13"/>
  <c r="X166" i="13" s="1"/>
  <c r="J150" i="13"/>
  <c r="X150" i="13" s="1"/>
  <c r="J134" i="13"/>
  <c r="X134" i="13" s="1"/>
  <c r="J308" i="13"/>
  <c r="X308" i="13" s="1"/>
  <c r="J231" i="13"/>
  <c r="X231" i="13" s="1"/>
  <c r="J224" i="13"/>
  <c r="X224" i="13" s="1"/>
  <c r="J241" i="13"/>
  <c r="X241" i="13" s="1"/>
  <c r="J221" i="13"/>
  <c r="X221" i="13" s="1"/>
  <c r="J121" i="13"/>
  <c r="X121" i="13" s="1"/>
  <c r="J111" i="13"/>
  <c r="X111" i="13" s="1"/>
  <c r="J94" i="13"/>
  <c r="X94" i="13" s="1"/>
  <c r="J78" i="13"/>
  <c r="X78" i="13" s="1"/>
  <c r="J62" i="13"/>
  <c r="X62" i="13" s="1"/>
  <c r="J46" i="13"/>
  <c r="X46" i="13" s="1"/>
  <c r="J30" i="13"/>
  <c r="X30" i="13" s="1"/>
  <c r="J14" i="13"/>
  <c r="X14" i="13" s="1"/>
  <c r="J181" i="13"/>
  <c r="X181" i="13" s="1"/>
  <c r="J157" i="13"/>
  <c r="X157" i="13" s="1"/>
  <c r="J114" i="13"/>
  <c r="X114" i="13" s="1"/>
  <c r="J91" i="13"/>
  <c r="X91" i="13" s="1"/>
  <c r="J75" i="13"/>
  <c r="X75" i="13" s="1"/>
  <c r="J59" i="13"/>
  <c r="X59" i="13" s="1"/>
  <c r="J174" i="13"/>
  <c r="X174" i="13" s="1"/>
  <c r="J131" i="13"/>
  <c r="X131" i="13" s="1"/>
  <c r="J100" i="13"/>
  <c r="X100" i="13" s="1"/>
  <c r="J88" i="13"/>
  <c r="X88" i="13" s="1"/>
  <c r="J138" i="13"/>
  <c r="X138" i="13" s="1"/>
  <c r="J119" i="13"/>
  <c r="X119" i="13" s="1"/>
  <c r="J103" i="13"/>
  <c r="X103" i="13" s="1"/>
  <c r="J85" i="13"/>
  <c r="X85" i="13" s="1"/>
  <c r="J215" i="13"/>
  <c r="X215" i="13" s="1"/>
  <c r="J179" i="13"/>
  <c r="X179" i="13" s="1"/>
  <c r="J160" i="13"/>
  <c r="X160" i="13" s="1"/>
  <c r="J147" i="13"/>
  <c r="X147" i="13" s="1"/>
  <c r="J140" i="13"/>
  <c r="X140" i="13" s="1"/>
  <c r="J117" i="13"/>
  <c r="X117" i="13" s="1"/>
  <c r="J106" i="13"/>
  <c r="X106" i="13" s="1"/>
  <c r="J82" i="13"/>
  <c r="X82" i="13" s="1"/>
  <c r="J192" i="13"/>
  <c r="X192" i="13" s="1"/>
  <c r="J133" i="13"/>
  <c r="X133" i="13" s="1"/>
  <c r="J109" i="13"/>
  <c r="X109" i="13" s="1"/>
  <c r="J95" i="13"/>
  <c r="X95" i="13" s="1"/>
  <c r="J79" i="13"/>
  <c r="X79" i="13" s="1"/>
  <c r="J164" i="13"/>
  <c r="X164" i="13" s="1"/>
  <c r="J124" i="13"/>
  <c r="X124" i="13" s="1"/>
  <c r="J112" i="13"/>
  <c r="X112" i="13" s="1"/>
  <c r="J98" i="13"/>
  <c r="X98" i="13" s="1"/>
  <c r="J92" i="13"/>
  <c r="X92" i="13" s="1"/>
  <c r="J76" i="13"/>
  <c r="X76" i="13" s="1"/>
  <c r="J60" i="13"/>
  <c r="X60" i="13" s="1"/>
  <c r="J163" i="13"/>
  <c r="X163" i="13" s="1"/>
  <c r="J149" i="13"/>
  <c r="X149" i="13" s="1"/>
  <c r="J101" i="13"/>
  <c r="X101" i="13" s="1"/>
  <c r="J89" i="13"/>
  <c r="X89" i="13" s="1"/>
  <c r="J73" i="13"/>
  <c r="X73" i="13" s="1"/>
  <c r="J57" i="13"/>
  <c r="X57" i="13" s="1"/>
  <c r="J172" i="13"/>
  <c r="X172" i="13" s="1"/>
  <c r="J135" i="13"/>
  <c r="X135" i="13" s="1"/>
  <c r="J128" i="13"/>
  <c r="X128" i="13" s="1"/>
  <c r="J122" i="13"/>
  <c r="X122" i="13" s="1"/>
  <c r="J115" i="13"/>
  <c r="X115" i="13" s="1"/>
  <c r="J104" i="13"/>
  <c r="X104" i="13" s="1"/>
  <c r="J86" i="13"/>
  <c r="X86" i="13" s="1"/>
  <c r="J70" i="13"/>
  <c r="X70" i="13" s="1"/>
  <c r="J54" i="13"/>
  <c r="X54" i="13" s="1"/>
  <c r="J38" i="13"/>
  <c r="X38" i="13" s="1"/>
  <c r="J212" i="13"/>
  <c r="X212" i="13" s="1"/>
  <c r="J167" i="13"/>
  <c r="X167" i="13" s="1"/>
  <c r="J144" i="13"/>
  <c r="X144" i="13" s="1"/>
  <c r="J137" i="13"/>
  <c r="X137" i="13" s="1"/>
  <c r="J107" i="13"/>
  <c r="X107" i="13" s="1"/>
  <c r="J190" i="13"/>
  <c r="X190" i="13" s="1"/>
  <c r="J110" i="13"/>
  <c r="X110" i="13" s="1"/>
  <c r="J80" i="13"/>
  <c r="X80" i="13" s="1"/>
  <c r="J151" i="13"/>
  <c r="X151" i="13" s="1"/>
  <c r="J118" i="13"/>
  <c r="X118" i="13" s="1"/>
  <c r="J96" i="13"/>
  <c r="X96" i="13" s="1"/>
  <c r="J93" i="13"/>
  <c r="X93" i="13" s="1"/>
  <c r="J77" i="13"/>
  <c r="X77" i="13" s="1"/>
  <c r="J61" i="13"/>
  <c r="X61" i="13" s="1"/>
  <c r="J45" i="13"/>
  <c r="X45" i="13" s="1"/>
  <c r="J183" i="13"/>
  <c r="X183" i="13" s="1"/>
  <c r="J177" i="13"/>
  <c r="X177" i="13" s="1"/>
  <c r="J139" i="13"/>
  <c r="X139" i="13" s="1"/>
  <c r="J99" i="13"/>
  <c r="X99" i="13" s="1"/>
  <c r="J90" i="13"/>
  <c r="X90" i="13" s="1"/>
  <c r="J74" i="13"/>
  <c r="X74" i="13" s="1"/>
  <c r="M57" i="13"/>
  <c r="AA57" i="13" s="1"/>
  <c r="I99" i="13"/>
  <c r="W99" i="13" s="1"/>
  <c r="J116" i="13"/>
  <c r="X116" i="13" s="1"/>
  <c r="K26" i="13"/>
  <c r="Y26" i="13" s="1"/>
  <c r="J17" i="13"/>
  <c r="X17" i="13" s="1"/>
  <c r="K66" i="13"/>
  <c r="Y66" i="13" s="1"/>
  <c r="I16" i="13"/>
  <c r="W16" i="13" s="1"/>
  <c r="L17" i="13"/>
  <c r="Z17" i="13" s="1"/>
  <c r="M20" i="13"/>
  <c r="AA20" i="13" s="1"/>
  <c r="J22" i="13"/>
  <c r="X22" i="13" s="1"/>
  <c r="K28" i="13"/>
  <c r="Y28" i="13" s="1"/>
  <c r="I33" i="13"/>
  <c r="W33" i="13" s="1"/>
  <c r="M34" i="13"/>
  <c r="AA34" i="13" s="1"/>
  <c r="L39" i="13"/>
  <c r="Z39" i="13" s="1"/>
  <c r="K41" i="13"/>
  <c r="Y41" i="13" s="1"/>
  <c r="K376" i="13"/>
  <c r="Y376" i="13" s="1"/>
  <c r="K360" i="13"/>
  <c r="Y360" i="13" s="1"/>
  <c r="K344" i="13"/>
  <c r="Y344" i="13" s="1"/>
  <c r="K328" i="13"/>
  <c r="Y328" i="13" s="1"/>
  <c r="K312" i="13"/>
  <c r="Y312" i="13" s="1"/>
  <c r="K296" i="13"/>
  <c r="Y296" i="13" s="1"/>
  <c r="K280" i="13"/>
  <c r="Y280" i="13" s="1"/>
  <c r="K264" i="13"/>
  <c r="Y264" i="13" s="1"/>
  <c r="K373" i="13"/>
  <c r="Y373" i="13" s="1"/>
  <c r="K357" i="13"/>
  <c r="Y357" i="13" s="1"/>
  <c r="K341" i="13"/>
  <c r="Y341" i="13" s="1"/>
  <c r="K325" i="13"/>
  <c r="Y325" i="13" s="1"/>
  <c r="K309" i="13"/>
  <c r="Y309" i="13" s="1"/>
  <c r="K293" i="13"/>
  <c r="Y293" i="13" s="1"/>
  <c r="K277" i="13"/>
  <c r="Y277" i="13" s="1"/>
  <c r="K261" i="13"/>
  <c r="Y261" i="13" s="1"/>
  <c r="K370" i="13"/>
  <c r="Y370" i="13" s="1"/>
  <c r="K354" i="13"/>
  <c r="Y354" i="13" s="1"/>
  <c r="K338" i="13"/>
  <c r="Y338" i="13" s="1"/>
  <c r="K322" i="13"/>
  <c r="Y322" i="13" s="1"/>
  <c r="K306" i="13"/>
  <c r="Y306" i="13" s="1"/>
  <c r="K290" i="13"/>
  <c r="Y290" i="13" s="1"/>
  <c r="K274" i="13"/>
  <c r="Y274" i="13" s="1"/>
  <c r="K367" i="13"/>
  <c r="Y367" i="13" s="1"/>
  <c r="K351" i="13"/>
  <c r="Y351" i="13" s="1"/>
  <c r="K335" i="13"/>
  <c r="Y335" i="13" s="1"/>
  <c r="K319" i="13"/>
  <c r="Y319" i="13" s="1"/>
  <c r="K303" i="13"/>
  <c r="Y303" i="13" s="1"/>
  <c r="K287" i="13"/>
  <c r="Y287" i="13" s="1"/>
  <c r="K271" i="13"/>
  <c r="Y271" i="13" s="1"/>
  <c r="K364" i="13"/>
  <c r="Y364" i="13" s="1"/>
  <c r="K348" i="13"/>
  <c r="Y348" i="13" s="1"/>
  <c r="K332" i="13"/>
  <c r="Y332" i="13" s="1"/>
  <c r="K316" i="13"/>
  <c r="Y316" i="13" s="1"/>
  <c r="K300" i="13"/>
  <c r="Y300" i="13" s="1"/>
  <c r="K284" i="13"/>
  <c r="Y284" i="13" s="1"/>
  <c r="K268" i="13"/>
  <c r="Y268" i="13" s="1"/>
  <c r="K377" i="13"/>
  <c r="Y377" i="13" s="1"/>
  <c r="K361" i="13"/>
  <c r="Y361" i="13" s="1"/>
  <c r="K345" i="13"/>
  <c r="Y345" i="13" s="1"/>
  <c r="K329" i="13"/>
  <c r="Y329" i="13" s="1"/>
  <c r="K313" i="13"/>
  <c r="Y313" i="13" s="1"/>
  <c r="K297" i="13"/>
  <c r="Y297" i="13" s="1"/>
  <c r="K374" i="13"/>
  <c r="Y374" i="13" s="1"/>
  <c r="K358" i="13"/>
  <c r="Y358" i="13" s="1"/>
  <c r="K342" i="13"/>
  <c r="Y342" i="13" s="1"/>
  <c r="K326" i="13"/>
  <c r="Y326" i="13" s="1"/>
  <c r="K310" i="13"/>
  <c r="Y310" i="13" s="1"/>
  <c r="K294" i="13"/>
  <c r="Y294" i="13" s="1"/>
  <c r="K278" i="13"/>
  <c r="Y278" i="13" s="1"/>
  <c r="K371" i="13"/>
  <c r="Y371" i="13" s="1"/>
  <c r="K355" i="13"/>
  <c r="Y355" i="13" s="1"/>
  <c r="K339" i="13"/>
  <c r="Y339" i="13" s="1"/>
  <c r="K323" i="13"/>
  <c r="Y323" i="13" s="1"/>
  <c r="K307" i="13"/>
  <c r="Y307" i="13" s="1"/>
  <c r="K291" i="13"/>
  <c r="Y291" i="13" s="1"/>
  <c r="K275" i="13"/>
  <c r="Y275" i="13" s="1"/>
  <c r="K259" i="13"/>
  <c r="Y259" i="13" s="1"/>
  <c r="K368" i="13"/>
  <c r="Y368" i="13" s="1"/>
  <c r="K352" i="13"/>
  <c r="Y352" i="13" s="1"/>
  <c r="K336" i="13"/>
  <c r="Y336" i="13" s="1"/>
  <c r="K320" i="13"/>
  <c r="Y320" i="13" s="1"/>
  <c r="K304" i="13"/>
  <c r="Y304" i="13" s="1"/>
  <c r="K288" i="13"/>
  <c r="Y288" i="13" s="1"/>
  <c r="K365" i="13"/>
  <c r="Y365" i="13" s="1"/>
  <c r="K349" i="13"/>
  <c r="Y349" i="13" s="1"/>
  <c r="K333" i="13"/>
  <c r="Y333" i="13" s="1"/>
  <c r="K317" i="13"/>
  <c r="Y317" i="13" s="1"/>
  <c r="K301" i="13"/>
  <c r="Y301" i="13" s="1"/>
  <c r="K285" i="13"/>
  <c r="Y285" i="13" s="1"/>
  <c r="K269" i="13"/>
  <c r="Y269" i="13" s="1"/>
  <c r="K362" i="13"/>
  <c r="Y362" i="13" s="1"/>
  <c r="K346" i="13"/>
  <c r="Y346" i="13" s="1"/>
  <c r="K330" i="13"/>
  <c r="Y330" i="13" s="1"/>
  <c r="K314" i="13"/>
  <c r="Y314" i="13" s="1"/>
  <c r="K375" i="13"/>
  <c r="Y375" i="13" s="1"/>
  <c r="K359" i="13"/>
  <c r="Y359" i="13" s="1"/>
  <c r="K343" i="13"/>
  <c r="Y343" i="13" s="1"/>
  <c r="K327" i="13"/>
  <c r="Y327" i="13" s="1"/>
  <c r="K311" i="13"/>
  <c r="Y311" i="13" s="1"/>
  <c r="K372" i="13"/>
  <c r="Y372" i="13" s="1"/>
  <c r="K356" i="13"/>
  <c r="Y356" i="13" s="1"/>
  <c r="K340" i="13"/>
  <c r="Y340" i="13" s="1"/>
  <c r="K324" i="13"/>
  <c r="Y324" i="13" s="1"/>
  <c r="K353" i="13"/>
  <c r="Y353" i="13" s="1"/>
  <c r="K315" i="13"/>
  <c r="Y315" i="13" s="1"/>
  <c r="K281" i="13"/>
  <c r="Y281" i="13" s="1"/>
  <c r="K257" i="13"/>
  <c r="Y257" i="13" s="1"/>
  <c r="K245" i="13"/>
  <c r="Y245" i="13" s="1"/>
  <c r="K229" i="13"/>
  <c r="Y229" i="13" s="1"/>
  <c r="K213" i="13"/>
  <c r="Y213" i="13" s="1"/>
  <c r="K197" i="13"/>
  <c r="Y197" i="13" s="1"/>
  <c r="K181" i="13"/>
  <c r="Y181" i="13" s="1"/>
  <c r="K337" i="13"/>
  <c r="Y337" i="13" s="1"/>
  <c r="K242" i="13"/>
  <c r="Y242" i="13" s="1"/>
  <c r="K226" i="13"/>
  <c r="Y226" i="13" s="1"/>
  <c r="K210" i="13"/>
  <c r="Y210" i="13" s="1"/>
  <c r="K194" i="13"/>
  <c r="Y194" i="13" s="1"/>
  <c r="K321" i="13"/>
  <c r="Y321" i="13" s="1"/>
  <c r="K292" i="13"/>
  <c r="Y292" i="13" s="1"/>
  <c r="K267" i="13"/>
  <c r="Y267" i="13" s="1"/>
  <c r="K239" i="13"/>
  <c r="Y239" i="13" s="1"/>
  <c r="K223" i="13"/>
  <c r="Y223" i="13" s="1"/>
  <c r="K207" i="13"/>
  <c r="Y207" i="13" s="1"/>
  <c r="K252" i="13"/>
  <c r="Y252" i="13" s="1"/>
  <c r="K236" i="13"/>
  <c r="Y236" i="13" s="1"/>
  <c r="K220" i="13"/>
  <c r="Y220" i="13" s="1"/>
  <c r="K204" i="13"/>
  <c r="Y204" i="13" s="1"/>
  <c r="K188" i="13"/>
  <c r="Y188" i="13" s="1"/>
  <c r="K172" i="13"/>
  <c r="Y172" i="13" s="1"/>
  <c r="K260" i="13"/>
  <c r="Y260" i="13" s="1"/>
  <c r="K255" i="13"/>
  <c r="Y255" i="13" s="1"/>
  <c r="K249" i="13"/>
  <c r="Y249" i="13" s="1"/>
  <c r="K233" i="13"/>
  <c r="Y233" i="13" s="1"/>
  <c r="K295" i="13"/>
  <c r="Y295" i="13" s="1"/>
  <c r="K262" i="13"/>
  <c r="Y262" i="13" s="1"/>
  <c r="K246" i="13"/>
  <c r="Y246" i="13" s="1"/>
  <c r="K230" i="13"/>
  <c r="Y230" i="13" s="1"/>
  <c r="K214" i="13"/>
  <c r="Y214" i="13" s="1"/>
  <c r="K198" i="13"/>
  <c r="Y198" i="13" s="1"/>
  <c r="K182" i="13"/>
  <c r="Y182" i="13" s="1"/>
  <c r="K366" i="13"/>
  <c r="Y366" i="13" s="1"/>
  <c r="K305" i="13"/>
  <c r="Y305" i="13" s="1"/>
  <c r="K243" i="13"/>
  <c r="Y243" i="13" s="1"/>
  <c r="K227" i="13"/>
  <c r="Y227" i="13" s="1"/>
  <c r="K211" i="13"/>
  <c r="Y211" i="13" s="1"/>
  <c r="K195" i="13"/>
  <c r="Y195" i="13" s="1"/>
  <c r="K179" i="13"/>
  <c r="Y179" i="13" s="1"/>
  <c r="K350" i="13"/>
  <c r="Y350" i="13" s="1"/>
  <c r="K266" i="13"/>
  <c r="Y266" i="13" s="1"/>
  <c r="K258" i="13"/>
  <c r="Y258" i="13" s="1"/>
  <c r="K240" i="13"/>
  <c r="Y240" i="13" s="1"/>
  <c r="K224" i="13"/>
  <c r="Y224" i="13" s="1"/>
  <c r="K208" i="13"/>
  <c r="Y208" i="13" s="1"/>
  <c r="K192" i="13"/>
  <c r="Y192" i="13" s="1"/>
  <c r="K176" i="13"/>
  <c r="Y176" i="13" s="1"/>
  <c r="K334" i="13"/>
  <c r="Y334" i="13" s="1"/>
  <c r="K299" i="13"/>
  <c r="Y299" i="13" s="1"/>
  <c r="K253" i="13"/>
  <c r="Y253" i="13" s="1"/>
  <c r="K237" i="13"/>
  <c r="Y237" i="13" s="1"/>
  <c r="K221" i="13"/>
  <c r="Y221" i="13" s="1"/>
  <c r="K205" i="13"/>
  <c r="Y205" i="13" s="1"/>
  <c r="K318" i="13"/>
  <c r="Y318" i="13" s="1"/>
  <c r="K298" i="13"/>
  <c r="Y298" i="13" s="1"/>
  <c r="K283" i="13"/>
  <c r="Y283" i="13" s="1"/>
  <c r="K279" i="13"/>
  <c r="Y279" i="13" s="1"/>
  <c r="K276" i="13"/>
  <c r="Y276" i="13" s="1"/>
  <c r="K250" i="13"/>
  <c r="Y250" i="13" s="1"/>
  <c r="K234" i="13"/>
  <c r="Y234" i="13" s="1"/>
  <c r="K282" i="13"/>
  <c r="Y282" i="13" s="1"/>
  <c r="K273" i="13"/>
  <c r="Y273" i="13" s="1"/>
  <c r="K256" i="13"/>
  <c r="Y256" i="13" s="1"/>
  <c r="K247" i="13"/>
  <c r="Y247" i="13" s="1"/>
  <c r="K244" i="13"/>
  <c r="Y244" i="13" s="1"/>
  <c r="K286" i="13"/>
  <c r="Y286" i="13" s="1"/>
  <c r="K241" i="13"/>
  <c r="Y241" i="13" s="1"/>
  <c r="K200" i="13"/>
  <c r="Y200" i="13" s="1"/>
  <c r="K175" i="13"/>
  <c r="Y175" i="13" s="1"/>
  <c r="K173" i="13"/>
  <c r="Y173" i="13" s="1"/>
  <c r="K155" i="13"/>
  <c r="Y155" i="13" s="1"/>
  <c r="K139" i="13"/>
  <c r="Y139" i="13" s="1"/>
  <c r="K123" i="13"/>
  <c r="Y123" i="13" s="1"/>
  <c r="K107" i="13"/>
  <c r="Y107" i="13" s="1"/>
  <c r="K331" i="13"/>
  <c r="Y331" i="13" s="1"/>
  <c r="K217" i="13"/>
  <c r="Y217" i="13" s="1"/>
  <c r="K168" i="13"/>
  <c r="Y168" i="13" s="1"/>
  <c r="K152" i="13"/>
  <c r="Y152" i="13" s="1"/>
  <c r="K136" i="13"/>
  <c r="Y136" i="13" s="1"/>
  <c r="K120" i="13"/>
  <c r="Y120" i="13" s="1"/>
  <c r="K369" i="13"/>
  <c r="Y369" i="13" s="1"/>
  <c r="K238" i="13"/>
  <c r="Y238" i="13" s="1"/>
  <c r="K202" i="13"/>
  <c r="Y202" i="13" s="1"/>
  <c r="K191" i="13"/>
  <c r="Y191" i="13" s="1"/>
  <c r="K165" i="13"/>
  <c r="Y165" i="13" s="1"/>
  <c r="K363" i="13"/>
  <c r="Y363" i="13" s="1"/>
  <c r="K199" i="13"/>
  <c r="Y199" i="13" s="1"/>
  <c r="K180" i="13"/>
  <c r="Y180" i="13" s="1"/>
  <c r="K171" i="13"/>
  <c r="Y171" i="13" s="1"/>
  <c r="K162" i="13"/>
  <c r="Y162" i="13" s="1"/>
  <c r="K146" i="13"/>
  <c r="Y146" i="13" s="1"/>
  <c r="K130" i="13"/>
  <c r="Y130" i="13" s="1"/>
  <c r="K114" i="13"/>
  <c r="Y114" i="13" s="1"/>
  <c r="K196" i="13"/>
  <c r="Y196" i="13" s="1"/>
  <c r="K159" i="13"/>
  <c r="Y159" i="13" s="1"/>
  <c r="K272" i="13"/>
  <c r="Y272" i="13" s="1"/>
  <c r="K251" i="13"/>
  <c r="Y251" i="13" s="1"/>
  <c r="K193" i="13"/>
  <c r="Y193" i="13" s="1"/>
  <c r="K186" i="13"/>
  <c r="Y186" i="13" s="1"/>
  <c r="K178" i="13"/>
  <c r="Y178" i="13" s="1"/>
  <c r="K156" i="13"/>
  <c r="Y156" i="13" s="1"/>
  <c r="K140" i="13"/>
  <c r="Y140" i="13" s="1"/>
  <c r="K289" i="13"/>
  <c r="Y289" i="13" s="1"/>
  <c r="K270" i="13"/>
  <c r="Y270" i="13" s="1"/>
  <c r="K225" i="13"/>
  <c r="Y225" i="13" s="1"/>
  <c r="K222" i="13"/>
  <c r="Y222" i="13" s="1"/>
  <c r="K184" i="13"/>
  <c r="Y184" i="13" s="1"/>
  <c r="K153" i="13"/>
  <c r="Y153" i="13" s="1"/>
  <c r="K137" i="13"/>
  <c r="Y137" i="13" s="1"/>
  <c r="K232" i="13"/>
  <c r="Y232" i="13" s="1"/>
  <c r="K228" i="13"/>
  <c r="Y228" i="13" s="1"/>
  <c r="K219" i="13"/>
  <c r="Y219" i="13" s="1"/>
  <c r="K169" i="13"/>
  <c r="Y169" i="13" s="1"/>
  <c r="K166" i="13"/>
  <c r="Y166" i="13" s="1"/>
  <c r="K308" i="13"/>
  <c r="Y308" i="13" s="1"/>
  <c r="K216" i="13"/>
  <c r="Y216" i="13" s="1"/>
  <c r="K190" i="13"/>
  <c r="Y190" i="13" s="1"/>
  <c r="K174" i="13"/>
  <c r="Y174" i="13" s="1"/>
  <c r="K163" i="13"/>
  <c r="Y163" i="13" s="1"/>
  <c r="K231" i="13"/>
  <c r="Y231" i="13" s="1"/>
  <c r="K201" i="13"/>
  <c r="Y201" i="13" s="1"/>
  <c r="K160" i="13"/>
  <c r="Y160" i="13" s="1"/>
  <c r="K144" i="13"/>
  <c r="Y144" i="13" s="1"/>
  <c r="K347" i="13"/>
  <c r="Y347" i="13" s="1"/>
  <c r="K218" i="13"/>
  <c r="Y218" i="13" s="1"/>
  <c r="K235" i="13"/>
  <c r="Y235" i="13" s="1"/>
  <c r="K215" i="13"/>
  <c r="Y215" i="13" s="1"/>
  <c r="K129" i="13"/>
  <c r="Y129" i="13" s="1"/>
  <c r="K100" i="13"/>
  <c r="Y100" i="13" s="1"/>
  <c r="K88" i="13"/>
  <c r="Y88" i="13" s="1"/>
  <c r="K72" i="13"/>
  <c r="Y72" i="13" s="1"/>
  <c r="K56" i="13"/>
  <c r="Y56" i="13" s="1"/>
  <c r="K40" i="13"/>
  <c r="Y40" i="13" s="1"/>
  <c r="K24" i="13"/>
  <c r="Y24" i="13" s="1"/>
  <c r="K254" i="13"/>
  <c r="Y254" i="13" s="1"/>
  <c r="K206" i="13"/>
  <c r="Y206" i="13" s="1"/>
  <c r="K161" i="13"/>
  <c r="Y161" i="13" s="1"/>
  <c r="K138" i="13"/>
  <c r="Y138" i="13" s="1"/>
  <c r="K131" i="13"/>
  <c r="Y131" i="13" s="1"/>
  <c r="K119" i="13"/>
  <c r="Y119" i="13" s="1"/>
  <c r="K103" i="13"/>
  <c r="Y103" i="13" s="1"/>
  <c r="K85" i="13"/>
  <c r="Y85" i="13" s="1"/>
  <c r="K69" i="13"/>
  <c r="Y69" i="13" s="1"/>
  <c r="K53" i="13"/>
  <c r="Y53" i="13" s="1"/>
  <c r="K145" i="13"/>
  <c r="Y145" i="13" s="1"/>
  <c r="K106" i="13"/>
  <c r="Y106" i="13" s="1"/>
  <c r="K82" i="13"/>
  <c r="Y82" i="13" s="1"/>
  <c r="K248" i="13"/>
  <c r="Y248" i="13" s="1"/>
  <c r="K187" i="13"/>
  <c r="Y187" i="13" s="1"/>
  <c r="K147" i="13"/>
  <c r="Y147" i="13" s="1"/>
  <c r="K117" i="13"/>
  <c r="Y117" i="13" s="1"/>
  <c r="K109" i="13"/>
  <c r="Y109" i="13" s="1"/>
  <c r="K95" i="13"/>
  <c r="Y95" i="13" s="1"/>
  <c r="K79" i="13"/>
  <c r="Y79" i="13" s="1"/>
  <c r="K302" i="13"/>
  <c r="Y302" i="13" s="1"/>
  <c r="K164" i="13"/>
  <c r="Y164" i="13" s="1"/>
  <c r="K133" i="13"/>
  <c r="Y133" i="13" s="1"/>
  <c r="K112" i="13"/>
  <c r="Y112" i="13" s="1"/>
  <c r="K98" i="13"/>
  <c r="Y98" i="13" s="1"/>
  <c r="K92" i="13"/>
  <c r="Y92" i="13" s="1"/>
  <c r="K76" i="13"/>
  <c r="Y76" i="13" s="1"/>
  <c r="K124" i="13"/>
  <c r="Y124" i="13" s="1"/>
  <c r="K101" i="13"/>
  <c r="Y101" i="13" s="1"/>
  <c r="K89" i="13"/>
  <c r="Y89" i="13" s="1"/>
  <c r="K203" i="13"/>
  <c r="Y203" i="13" s="1"/>
  <c r="K149" i="13"/>
  <c r="Y149" i="13" s="1"/>
  <c r="K135" i="13"/>
  <c r="Y135" i="13" s="1"/>
  <c r="K128" i="13"/>
  <c r="Y128" i="13" s="1"/>
  <c r="K122" i="13"/>
  <c r="Y122" i="13" s="1"/>
  <c r="K115" i="13"/>
  <c r="Y115" i="13" s="1"/>
  <c r="K104" i="13"/>
  <c r="Y104" i="13" s="1"/>
  <c r="K86" i="13"/>
  <c r="Y86" i="13" s="1"/>
  <c r="K70" i="13"/>
  <c r="Y70" i="13" s="1"/>
  <c r="K54" i="13"/>
  <c r="Y54" i="13" s="1"/>
  <c r="K212" i="13"/>
  <c r="Y212" i="13" s="1"/>
  <c r="K185" i="13"/>
  <c r="Y185" i="13" s="1"/>
  <c r="K167" i="13"/>
  <c r="Y167" i="13" s="1"/>
  <c r="K142" i="13"/>
  <c r="Y142" i="13" s="1"/>
  <c r="K126" i="13"/>
  <c r="Y126" i="13" s="1"/>
  <c r="K83" i="13"/>
  <c r="Y83" i="13" s="1"/>
  <c r="K67" i="13"/>
  <c r="Y67" i="13" s="1"/>
  <c r="K51" i="13"/>
  <c r="Y51" i="13" s="1"/>
  <c r="K80" i="13"/>
  <c r="Y80" i="13" s="1"/>
  <c r="K64" i="13"/>
  <c r="Y64" i="13" s="1"/>
  <c r="K48" i="13"/>
  <c r="Y48" i="13" s="1"/>
  <c r="K151" i="13"/>
  <c r="Y151" i="13" s="1"/>
  <c r="K118" i="13"/>
  <c r="Y118" i="13" s="1"/>
  <c r="K110" i="13"/>
  <c r="Y110" i="13" s="1"/>
  <c r="K183" i="13"/>
  <c r="Y183" i="13" s="1"/>
  <c r="K177" i="13"/>
  <c r="Y177" i="13" s="1"/>
  <c r="K113" i="13"/>
  <c r="Y113" i="13" s="1"/>
  <c r="K99" i="13"/>
  <c r="Y99" i="13" s="1"/>
  <c r="K90" i="13"/>
  <c r="Y90" i="13" s="1"/>
  <c r="K74" i="13"/>
  <c r="Y74" i="13" s="1"/>
  <c r="K132" i="13"/>
  <c r="Y132" i="13" s="1"/>
  <c r="K102" i="13"/>
  <c r="Y102" i="13" s="1"/>
  <c r="K87" i="13"/>
  <c r="Y87" i="13" s="1"/>
  <c r="K71" i="13"/>
  <c r="Y71" i="13" s="1"/>
  <c r="K55" i="13"/>
  <c r="Y55" i="13" s="1"/>
  <c r="K265" i="13"/>
  <c r="Y265" i="13" s="1"/>
  <c r="K209" i="13"/>
  <c r="Y209" i="13" s="1"/>
  <c r="K154" i="13"/>
  <c r="Y154" i="13" s="1"/>
  <c r="K141" i="13"/>
  <c r="Y141" i="13" s="1"/>
  <c r="K134" i="13"/>
  <c r="Y134" i="13" s="1"/>
  <c r="K105" i="13"/>
  <c r="Y105" i="13" s="1"/>
  <c r="K84" i="13"/>
  <c r="Y84" i="13" s="1"/>
  <c r="I13" i="13"/>
  <c r="W13" i="13" s="1"/>
  <c r="L14" i="13"/>
  <c r="Z14" i="13" s="1"/>
  <c r="M17" i="13"/>
  <c r="AA17" i="13" s="1"/>
  <c r="J19" i="13"/>
  <c r="X19" i="13" s="1"/>
  <c r="K25" i="13"/>
  <c r="Y25" i="13" s="1"/>
  <c r="I30" i="13"/>
  <c r="W30" i="13" s="1"/>
  <c r="L31" i="13"/>
  <c r="Z31" i="13" s="1"/>
  <c r="J33" i="13"/>
  <c r="X33" i="13" s="1"/>
  <c r="K36" i="13"/>
  <c r="Y36" i="13" s="1"/>
  <c r="I38" i="13"/>
  <c r="W38" i="13" s="1"/>
  <c r="J43" i="13"/>
  <c r="X43" i="13" s="1"/>
  <c r="I45" i="13"/>
  <c r="W45" i="13" s="1"/>
  <c r="J53" i="13"/>
  <c r="X53" i="13" s="1"/>
  <c r="L69" i="13"/>
  <c r="Z69" i="13" s="1"/>
  <c r="L72" i="13"/>
  <c r="Z72" i="13" s="1"/>
  <c r="K81" i="13"/>
  <c r="Y81" i="13" s="1"/>
  <c r="J87" i="13"/>
  <c r="X87" i="13" s="1"/>
  <c r="I93" i="13"/>
  <c r="W93" i="13" s="1"/>
  <c r="J108" i="13"/>
  <c r="X108" i="13" s="1"/>
  <c r="K125" i="13"/>
  <c r="Y125" i="13" s="1"/>
  <c r="M138" i="13"/>
  <c r="AA138" i="13" s="1"/>
  <c r="K150" i="13"/>
  <c r="Y150" i="13" s="1"/>
  <c r="K170" i="13"/>
  <c r="Y170" i="13" s="1"/>
  <c r="J218" i="13"/>
  <c r="X218" i="13" s="1"/>
  <c r="M14" i="13"/>
  <c r="AA14" i="13" s="1"/>
  <c r="J16" i="13"/>
  <c r="X16" i="13" s="1"/>
  <c r="K22" i="13"/>
  <c r="Y22" i="13" s="1"/>
  <c r="I27" i="13"/>
  <c r="W27" i="13" s="1"/>
  <c r="L28" i="13"/>
  <c r="Z28" i="13" s="1"/>
  <c r="L41" i="13"/>
  <c r="Z41" i="13" s="1"/>
  <c r="K43" i="13"/>
  <c r="Y43" i="13" s="1"/>
  <c r="J47" i="13"/>
  <c r="X47" i="13" s="1"/>
  <c r="I49" i="13"/>
  <c r="W49" i="13" s="1"/>
  <c r="L55" i="13"/>
  <c r="Z55" i="13" s="1"/>
  <c r="I58" i="13"/>
  <c r="K60" i="13"/>
  <c r="Y60" i="13" s="1"/>
  <c r="L62" i="13"/>
  <c r="Z62" i="13" s="1"/>
  <c r="J67" i="13"/>
  <c r="X67" i="13" s="1"/>
  <c r="M69" i="13"/>
  <c r="AA69" i="13" s="1"/>
  <c r="M72" i="13"/>
  <c r="AA72" i="13" s="1"/>
  <c r="K93" i="13"/>
  <c r="Y93" i="13" s="1"/>
  <c r="K116" i="13"/>
  <c r="Y116" i="13" s="1"/>
  <c r="M150" i="13"/>
  <c r="AA150" i="13" s="1"/>
  <c r="M175" i="13"/>
  <c r="AA175" i="13" s="1"/>
  <c r="L370" i="13"/>
  <c r="Z370" i="13" s="1"/>
  <c r="L354" i="13"/>
  <c r="Z354" i="13" s="1"/>
  <c r="L338" i="13"/>
  <c r="Z338" i="13" s="1"/>
  <c r="L322" i="13"/>
  <c r="Z322" i="13" s="1"/>
  <c r="L306" i="13"/>
  <c r="Z306" i="13" s="1"/>
  <c r="L290" i="13"/>
  <c r="Z290" i="13" s="1"/>
  <c r="L274" i="13"/>
  <c r="Z274" i="13" s="1"/>
  <c r="L367" i="13"/>
  <c r="Z367" i="13" s="1"/>
  <c r="L351" i="13"/>
  <c r="Z351" i="13" s="1"/>
  <c r="L335" i="13"/>
  <c r="Z335" i="13" s="1"/>
  <c r="L319" i="13"/>
  <c r="Z319" i="13" s="1"/>
  <c r="L303" i="13"/>
  <c r="Z303" i="13" s="1"/>
  <c r="L287" i="13"/>
  <c r="Z287" i="13" s="1"/>
  <c r="L271" i="13"/>
  <c r="Z271" i="13" s="1"/>
  <c r="L364" i="13"/>
  <c r="Z364" i="13" s="1"/>
  <c r="L348" i="13"/>
  <c r="Z348" i="13" s="1"/>
  <c r="L332" i="13"/>
  <c r="Z332" i="13" s="1"/>
  <c r="L316" i="13"/>
  <c r="Z316" i="13" s="1"/>
  <c r="L300" i="13"/>
  <c r="Z300" i="13" s="1"/>
  <c r="L284" i="13"/>
  <c r="Z284" i="13" s="1"/>
  <c r="L268" i="13"/>
  <c r="Z268" i="13" s="1"/>
  <c r="L377" i="13"/>
  <c r="Z377" i="13" s="1"/>
  <c r="L361" i="13"/>
  <c r="Z361" i="13" s="1"/>
  <c r="L345" i="13"/>
  <c r="Z345" i="13" s="1"/>
  <c r="L329" i="13"/>
  <c r="Z329" i="13" s="1"/>
  <c r="L313" i="13"/>
  <c r="Z313" i="13" s="1"/>
  <c r="L297" i="13"/>
  <c r="Z297" i="13" s="1"/>
  <c r="L281" i="13"/>
  <c r="Z281" i="13" s="1"/>
  <c r="L374" i="13"/>
  <c r="Z374" i="13" s="1"/>
  <c r="L358" i="13"/>
  <c r="Z358" i="13" s="1"/>
  <c r="L342" i="13"/>
  <c r="Z342" i="13" s="1"/>
  <c r="L326" i="13"/>
  <c r="Z326" i="13" s="1"/>
  <c r="L310" i="13"/>
  <c r="Z310" i="13" s="1"/>
  <c r="L294" i="13"/>
  <c r="Z294" i="13" s="1"/>
  <c r="L278" i="13"/>
  <c r="Z278" i="13" s="1"/>
  <c r="L371" i="13"/>
  <c r="Z371" i="13" s="1"/>
  <c r="L355" i="13"/>
  <c r="Z355" i="13" s="1"/>
  <c r="L339" i="13"/>
  <c r="Z339" i="13" s="1"/>
  <c r="L323" i="13"/>
  <c r="Z323" i="13" s="1"/>
  <c r="L307" i="13"/>
  <c r="Z307" i="13" s="1"/>
  <c r="L291" i="13"/>
  <c r="Z291" i="13" s="1"/>
  <c r="L368" i="13"/>
  <c r="Z368" i="13" s="1"/>
  <c r="L352" i="13"/>
  <c r="Z352" i="13" s="1"/>
  <c r="L336" i="13"/>
  <c r="Z336" i="13" s="1"/>
  <c r="L320" i="13"/>
  <c r="Z320" i="13" s="1"/>
  <c r="L304" i="13"/>
  <c r="Z304" i="13" s="1"/>
  <c r="L288" i="13"/>
  <c r="Z288" i="13" s="1"/>
  <c r="L365" i="13"/>
  <c r="Z365" i="13" s="1"/>
  <c r="L349" i="13"/>
  <c r="Z349" i="13" s="1"/>
  <c r="L333" i="13"/>
  <c r="Z333" i="13" s="1"/>
  <c r="L317" i="13"/>
  <c r="Z317" i="13" s="1"/>
  <c r="L301" i="13"/>
  <c r="Z301" i="13" s="1"/>
  <c r="L285" i="13"/>
  <c r="Z285" i="13" s="1"/>
  <c r="L269" i="13"/>
  <c r="Z269" i="13" s="1"/>
  <c r="L362" i="13"/>
  <c r="Z362" i="13" s="1"/>
  <c r="L346" i="13"/>
  <c r="Z346" i="13" s="1"/>
  <c r="L330" i="13"/>
  <c r="Z330" i="13" s="1"/>
  <c r="L314" i="13"/>
  <c r="Z314" i="13" s="1"/>
  <c r="L298" i="13"/>
  <c r="Z298" i="13" s="1"/>
  <c r="L282" i="13"/>
  <c r="Z282" i="13" s="1"/>
  <c r="L375" i="13"/>
  <c r="Z375" i="13" s="1"/>
  <c r="L359" i="13"/>
  <c r="Z359" i="13" s="1"/>
  <c r="L343" i="13"/>
  <c r="Z343" i="13" s="1"/>
  <c r="L327" i="13"/>
  <c r="Z327" i="13" s="1"/>
  <c r="L311" i="13"/>
  <c r="Z311" i="13" s="1"/>
  <c r="L295" i="13"/>
  <c r="Z295" i="13" s="1"/>
  <c r="L279" i="13"/>
  <c r="Z279" i="13" s="1"/>
  <c r="L263" i="13"/>
  <c r="Z263" i="13" s="1"/>
  <c r="L372" i="13"/>
  <c r="Z372" i="13" s="1"/>
  <c r="L356" i="13"/>
  <c r="Z356" i="13" s="1"/>
  <c r="L340" i="13"/>
  <c r="Z340" i="13" s="1"/>
  <c r="L324" i="13"/>
  <c r="Z324" i="13" s="1"/>
  <c r="L308" i="13"/>
  <c r="Z308" i="13" s="1"/>
  <c r="L369" i="13"/>
  <c r="Z369" i="13" s="1"/>
  <c r="L353" i="13"/>
  <c r="Z353" i="13" s="1"/>
  <c r="L337" i="13"/>
  <c r="Z337" i="13" s="1"/>
  <c r="L321" i="13"/>
  <c r="Z321" i="13" s="1"/>
  <c r="L305" i="13"/>
  <c r="Z305" i="13" s="1"/>
  <c r="L366" i="13"/>
  <c r="Z366" i="13" s="1"/>
  <c r="L350" i="13"/>
  <c r="Z350" i="13" s="1"/>
  <c r="L334" i="13"/>
  <c r="Z334" i="13" s="1"/>
  <c r="L318" i="13"/>
  <c r="Z318" i="13" s="1"/>
  <c r="L292" i="13"/>
  <c r="Z292" i="13" s="1"/>
  <c r="L267" i="13"/>
  <c r="Z267" i="13" s="1"/>
  <c r="L239" i="13"/>
  <c r="Z239" i="13" s="1"/>
  <c r="L223" i="13"/>
  <c r="Z223" i="13" s="1"/>
  <c r="L207" i="13"/>
  <c r="Z207" i="13" s="1"/>
  <c r="L191" i="13"/>
  <c r="Z191" i="13" s="1"/>
  <c r="L376" i="13"/>
  <c r="Z376" i="13" s="1"/>
  <c r="L252" i="13"/>
  <c r="Z252" i="13" s="1"/>
  <c r="L236" i="13"/>
  <c r="Z236" i="13" s="1"/>
  <c r="L220" i="13"/>
  <c r="Z220" i="13" s="1"/>
  <c r="L204" i="13"/>
  <c r="Z204" i="13" s="1"/>
  <c r="L360" i="13"/>
  <c r="Z360" i="13" s="1"/>
  <c r="L296" i="13"/>
  <c r="Z296" i="13" s="1"/>
  <c r="L260" i="13"/>
  <c r="Z260" i="13" s="1"/>
  <c r="L255" i="13"/>
  <c r="Z255" i="13" s="1"/>
  <c r="L249" i="13"/>
  <c r="Z249" i="13" s="1"/>
  <c r="L233" i="13"/>
  <c r="Z233" i="13" s="1"/>
  <c r="L217" i="13"/>
  <c r="Z217" i="13" s="1"/>
  <c r="L201" i="13"/>
  <c r="Z201" i="13" s="1"/>
  <c r="L344" i="13"/>
  <c r="Z344" i="13" s="1"/>
  <c r="L262" i="13"/>
  <c r="Z262" i="13" s="1"/>
  <c r="L246" i="13"/>
  <c r="Z246" i="13" s="1"/>
  <c r="L230" i="13"/>
  <c r="Z230" i="13" s="1"/>
  <c r="L214" i="13"/>
  <c r="Z214" i="13" s="1"/>
  <c r="L198" i="13"/>
  <c r="Z198" i="13" s="1"/>
  <c r="L182" i="13"/>
  <c r="Z182" i="13" s="1"/>
  <c r="L328" i="13"/>
  <c r="Z328" i="13" s="1"/>
  <c r="L277" i="13"/>
  <c r="Z277" i="13" s="1"/>
  <c r="L243" i="13"/>
  <c r="Z243" i="13" s="1"/>
  <c r="L227" i="13"/>
  <c r="Z227" i="13" s="1"/>
  <c r="L312" i="13"/>
  <c r="Z312" i="13" s="1"/>
  <c r="L280" i="13"/>
  <c r="Z280" i="13" s="1"/>
  <c r="L264" i="13"/>
  <c r="Z264" i="13" s="1"/>
  <c r="L258" i="13"/>
  <c r="Z258" i="13" s="1"/>
  <c r="L240" i="13"/>
  <c r="Z240" i="13" s="1"/>
  <c r="L224" i="13"/>
  <c r="Z224" i="13" s="1"/>
  <c r="L208" i="13"/>
  <c r="Z208" i="13" s="1"/>
  <c r="L192" i="13"/>
  <c r="Z192" i="13" s="1"/>
  <c r="L299" i="13"/>
  <c r="Z299" i="13" s="1"/>
  <c r="L266" i="13"/>
  <c r="Z266" i="13" s="1"/>
  <c r="L253" i="13"/>
  <c r="Z253" i="13" s="1"/>
  <c r="L237" i="13"/>
  <c r="Z237" i="13" s="1"/>
  <c r="L221" i="13"/>
  <c r="Z221" i="13" s="1"/>
  <c r="L205" i="13"/>
  <c r="Z205" i="13" s="1"/>
  <c r="L189" i="13"/>
  <c r="Z189" i="13" s="1"/>
  <c r="L173" i="13"/>
  <c r="Z173" i="13" s="1"/>
  <c r="L283" i="13"/>
  <c r="Z283" i="13" s="1"/>
  <c r="L276" i="13"/>
  <c r="Z276" i="13" s="1"/>
  <c r="L250" i="13"/>
  <c r="Z250" i="13" s="1"/>
  <c r="L234" i="13"/>
  <c r="Z234" i="13" s="1"/>
  <c r="L218" i="13"/>
  <c r="Z218" i="13" s="1"/>
  <c r="L202" i="13"/>
  <c r="Z202" i="13" s="1"/>
  <c r="L186" i="13"/>
  <c r="Z186" i="13" s="1"/>
  <c r="L170" i="13"/>
  <c r="Z170" i="13" s="1"/>
  <c r="L373" i="13"/>
  <c r="Z373" i="13" s="1"/>
  <c r="L273" i="13"/>
  <c r="Z273" i="13" s="1"/>
  <c r="L247" i="13"/>
  <c r="Z247" i="13" s="1"/>
  <c r="L231" i="13"/>
  <c r="Z231" i="13" s="1"/>
  <c r="L215" i="13"/>
  <c r="Z215" i="13" s="1"/>
  <c r="L199" i="13"/>
  <c r="Z199" i="13" s="1"/>
  <c r="L357" i="13"/>
  <c r="Z357" i="13" s="1"/>
  <c r="L256" i="13"/>
  <c r="Z256" i="13" s="1"/>
  <c r="L244" i="13"/>
  <c r="Z244" i="13" s="1"/>
  <c r="L341" i="13"/>
  <c r="Z341" i="13" s="1"/>
  <c r="L286" i="13"/>
  <c r="Z286" i="13" s="1"/>
  <c r="L363" i="13"/>
  <c r="Z363" i="13" s="1"/>
  <c r="L325" i="13"/>
  <c r="Z325" i="13" s="1"/>
  <c r="L270" i="13"/>
  <c r="Z270" i="13" s="1"/>
  <c r="L254" i="13"/>
  <c r="Z254" i="13" s="1"/>
  <c r="L238" i="13"/>
  <c r="Z238" i="13" s="1"/>
  <c r="L347" i="13"/>
  <c r="Z347" i="13" s="1"/>
  <c r="L309" i="13"/>
  <c r="Z309" i="13" s="1"/>
  <c r="L261" i="13"/>
  <c r="Z261" i="13" s="1"/>
  <c r="L259" i="13"/>
  <c r="Z259" i="13" s="1"/>
  <c r="L251" i="13"/>
  <c r="Z251" i="13" s="1"/>
  <c r="L235" i="13"/>
  <c r="Z235" i="13" s="1"/>
  <c r="L275" i="13"/>
  <c r="Z275" i="13" s="1"/>
  <c r="L194" i="13"/>
  <c r="Z194" i="13" s="1"/>
  <c r="L165" i="13"/>
  <c r="Z165" i="13" s="1"/>
  <c r="L149" i="13"/>
  <c r="Z149" i="13" s="1"/>
  <c r="L133" i="13"/>
  <c r="Z133" i="13" s="1"/>
  <c r="L117" i="13"/>
  <c r="Z117" i="13" s="1"/>
  <c r="L101" i="13"/>
  <c r="Z101" i="13" s="1"/>
  <c r="L245" i="13"/>
  <c r="Z245" i="13" s="1"/>
  <c r="L211" i="13"/>
  <c r="Z211" i="13" s="1"/>
  <c r="L180" i="13"/>
  <c r="Z180" i="13" s="1"/>
  <c r="L171" i="13"/>
  <c r="Z171" i="13" s="1"/>
  <c r="L162" i="13"/>
  <c r="Z162" i="13" s="1"/>
  <c r="L146" i="13"/>
  <c r="Z146" i="13" s="1"/>
  <c r="L130" i="13"/>
  <c r="Z130" i="13" s="1"/>
  <c r="L226" i="13"/>
  <c r="Z226" i="13" s="1"/>
  <c r="L196" i="13"/>
  <c r="Z196" i="13" s="1"/>
  <c r="L159" i="13"/>
  <c r="Z159" i="13" s="1"/>
  <c r="L293" i="13"/>
  <c r="Z293" i="13" s="1"/>
  <c r="L229" i="13"/>
  <c r="Z229" i="13" s="1"/>
  <c r="L193" i="13"/>
  <c r="Z193" i="13" s="1"/>
  <c r="L178" i="13"/>
  <c r="Z178" i="13" s="1"/>
  <c r="L156" i="13"/>
  <c r="Z156" i="13" s="1"/>
  <c r="L140" i="13"/>
  <c r="Z140" i="13" s="1"/>
  <c r="L124" i="13"/>
  <c r="Z124" i="13" s="1"/>
  <c r="L289" i="13"/>
  <c r="Z289" i="13" s="1"/>
  <c r="L272" i="13"/>
  <c r="Z272" i="13" s="1"/>
  <c r="L225" i="13"/>
  <c r="Z225" i="13" s="1"/>
  <c r="L222" i="13"/>
  <c r="Z222" i="13" s="1"/>
  <c r="L184" i="13"/>
  <c r="Z184" i="13" s="1"/>
  <c r="L153" i="13"/>
  <c r="Z153" i="13" s="1"/>
  <c r="L232" i="13"/>
  <c r="Z232" i="13" s="1"/>
  <c r="L228" i="13"/>
  <c r="Z228" i="13" s="1"/>
  <c r="L219" i="13"/>
  <c r="Z219" i="13" s="1"/>
  <c r="L176" i="13"/>
  <c r="Z176" i="13" s="1"/>
  <c r="L169" i="13"/>
  <c r="Z169" i="13" s="1"/>
  <c r="L166" i="13"/>
  <c r="Z166" i="13" s="1"/>
  <c r="L150" i="13"/>
  <c r="Z150" i="13" s="1"/>
  <c r="L134" i="13"/>
  <c r="Z134" i="13" s="1"/>
  <c r="L315" i="13"/>
  <c r="Z315" i="13" s="1"/>
  <c r="L216" i="13"/>
  <c r="Z216" i="13" s="1"/>
  <c r="L190" i="13"/>
  <c r="Z190" i="13" s="1"/>
  <c r="L188" i="13"/>
  <c r="Z188" i="13" s="1"/>
  <c r="L174" i="13"/>
  <c r="Z174" i="13" s="1"/>
  <c r="L163" i="13"/>
  <c r="Z163" i="13" s="1"/>
  <c r="L147" i="13"/>
  <c r="Z147" i="13" s="1"/>
  <c r="L131" i="13"/>
  <c r="Z131" i="13" s="1"/>
  <c r="L213" i="13"/>
  <c r="Z213" i="13" s="1"/>
  <c r="L160" i="13"/>
  <c r="Z160" i="13" s="1"/>
  <c r="L242" i="13"/>
  <c r="Z242" i="13" s="1"/>
  <c r="L210" i="13"/>
  <c r="Z210" i="13" s="1"/>
  <c r="L157" i="13"/>
  <c r="Z157" i="13" s="1"/>
  <c r="L257" i="13"/>
  <c r="Z257" i="13" s="1"/>
  <c r="L241" i="13"/>
  <c r="Z241" i="13" s="1"/>
  <c r="L195" i="13"/>
  <c r="Z195" i="13" s="1"/>
  <c r="L172" i="13"/>
  <c r="Z172" i="13" s="1"/>
  <c r="L154" i="13"/>
  <c r="Z154" i="13" s="1"/>
  <c r="L138" i="13"/>
  <c r="Z138" i="13" s="1"/>
  <c r="L248" i="13"/>
  <c r="Z248" i="13" s="1"/>
  <c r="L212" i="13"/>
  <c r="Z212" i="13" s="1"/>
  <c r="L302" i="13"/>
  <c r="Z302" i="13" s="1"/>
  <c r="L209" i="13"/>
  <c r="Z209" i="13" s="1"/>
  <c r="L181" i="13"/>
  <c r="Z181" i="13" s="1"/>
  <c r="L177" i="13"/>
  <c r="Z177" i="13" s="1"/>
  <c r="L331" i="13"/>
  <c r="Z331" i="13" s="1"/>
  <c r="L175" i="13"/>
  <c r="Z175" i="13" s="1"/>
  <c r="L145" i="13"/>
  <c r="Z145" i="13" s="1"/>
  <c r="L106" i="13"/>
  <c r="Z106" i="13" s="1"/>
  <c r="AB106" i="13" s="1"/>
  <c r="AF106" i="13" s="1"/>
  <c r="L82" i="13"/>
  <c r="Z82" i="13" s="1"/>
  <c r="L66" i="13"/>
  <c r="Z66" i="13" s="1"/>
  <c r="L50" i="13"/>
  <c r="Z50" i="13" s="1"/>
  <c r="L34" i="13"/>
  <c r="Z34" i="13" s="1"/>
  <c r="L18" i="13"/>
  <c r="Z18" i="13" s="1"/>
  <c r="L187" i="13"/>
  <c r="Z187" i="13" s="1"/>
  <c r="L109" i="13"/>
  <c r="Z109" i="13" s="1"/>
  <c r="L95" i="13"/>
  <c r="Z95" i="13" s="1"/>
  <c r="L79" i="13"/>
  <c r="Z79" i="13" s="1"/>
  <c r="L63" i="13"/>
  <c r="Z63" i="13" s="1"/>
  <c r="L164" i="13"/>
  <c r="Z164" i="13" s="1"/>
  <c r="L112" i="13"/>
  <c r="Z112" i="13" s="1"/>
  <c r="L98" i="13"/>
  <c r="Z98" i="13" s="1"/>
  <c r="L92" i="13"/>
  <c r="Z92" i="13" s="1"/>
  <c r="L76" i="13"/>
  <c r="Z76" i="13" s="1"/>
  <c r="L179" i="13"/>
  <c r="Z179" i="13" s="1"/>
  <c r="L89" i="13"/>
  <c r="Z89" i="13" s="1"/>
  <c r="L73" i="13"/>
  <c r="Z73" i="13" s="1"/>
  <c r="L203" i="13"/>
  <c r="Z203" i="13" s="1"/>
  <c r="L135" i="13"/>
  <c r="Z135" i="13" s="1"/>
  <c r="L128" i="13"/>
  <c r="Z128" i="13" s="1"/>
  <c r="L122" i="13"/>
  <c r="Z122" i="13" s="1"/>
  <c r="L115" i="13"/>
  <c r="Z115" i="13" s="1"/>
  <c r="L86" i="13"/>
  <c r="Z86" i="13" s="1"/>
  <c r="L70" i="13"/>
  <c r="Z70" i="13" s="1"/>
  <c r="L168" i="13"/>
  <c r="Z168" i="13" s="1"/>
  <c r="L142" i="13"/>
  <c r="Z142" i="13" s="1"/>
  <c r="L126" i="13"/>
  <c r="Z126" i="13" s="1"/>
  <c r="L104" i="13"/>
  <c r="Z104" i="13" s="1"/>
  <c r="L83" i="13"/>
  <c r="Z83" i="13" s="1"/>
  <c r="L185" i="13"/>
  <c r="Z185" i="13" s="1"/>
  <c r="L167" i="13"/>
  <c r="Z167" i="13" s="1"/>
  <c r="L152" i="13"/>
  <c r="Z152" i="13" s="1"/>
  <c r="L144" i="13"/>
  <c r="Z144" i="13" s="1"/>
  <c r="L107" i="13"/>
  <c r="Z107" i="13" s="1"/>
  <c r="L80" i="13"/>
  <c r="Z80" i="13" s="1"/>
  <c r="L64" i="13"/>
  <c r="Z64" i="13" s="1"/>
  <c r="L151" i="13"/>
  <c r="Z151" i="13" s="1"/>
  <c r="L137" i="13"/>
  <c r="Z137" i="13" s="1"/>
  <c r="L120" i="13"/>
  <c r="Z120" i="13" s="1"/>
  <c r="L118" i="13"/>
  <c r="Z118" i="13" s="1"/>
  <c r="L110" i="13"/>
  <c r="Z110" i="13" s="1"/>
  <c r="L96" i="13"/>
  <c r="Z96" i="13" s="1"/>
  <c r="L93" i="13"/>
  <c r="Z93" i="13" s="1"/>
  <c r="L77" i="13"/>
  <c r="Z77" i="13" s="1"/>
  <c r="L61" i="13"/>
  <c r="Z61" i="13" s="1"/>
  <c r="L45" i="13"/>
  <c r="Z45" i="13" s="1"/>
  <c r="L113" i="13"/>
  <c r="Z113" i="13" s="1"/>
  <c r="L99" i="13"/>
  <c r="Z99" i="13" s="1"/>
  <c r="L90" i="13"/>
  <c r="Z90" i="13" s="1"/>
  <c r="L74" i="13"/>
  <c r="Z74" i="13" s="1"/>
  <c r="L58" i="13"/>
  <c r="Z58" i="13" s="1"/>
  <c r="L42" i="13"/>
  <c r="Z42" i="13" s="1"/>
  <c r="L200" i="13"/>
  <c r="Z200" i="13" s="1"/>
  <c r="L183" i="13"/>
  <c r="Z183" i="13" s="1"/>
  <c r="L155" i="13"/>
  <c r="Z155" i="13" s="1"/>
  <c r="L132" i="13"/>
  <c r="Z132" i="13" s="1"/>
  <c r="L102" i="13"/>
  <c r="Z102" i="13" s="1"/>
  <c r="L139" i="13"/>
  <c r="Z139" i="13" s="1"/>
  <c r="L105" i="13"/>
  <c r="Z105" i="13" s="1"/>
  <c r="L84" i="13"/>
  <c r="Z84" i="13" s="1"/>
  <c r="L265" i="13"/>
  <c r="Z265" i="13" s="1"/>
  <c r="L148" i="13"/>
  <c r="Z148" i="13" s="1"/>
  <c r="L141" i="13"/>
  <c r="Z141" i="13" s="1"/>
  <c r="L125" i="13"/>
  <c r="Z125" i="13" s="1"/>
  <c r="L116" i="13"/>
  <c r="Z116" i="13" s="1"/>
  <c r="L108" i="13"/>
  <c r="Z108" i="13" s="1"/>
  <c r="L81" i="13"/>
  <c r="Z81" i="13" s="1"/>
  <c r="L65" i="13"/>
  <c r="Z65" i="13" s="1"/>
  <c r="L49" i="13"/>
  <c r="Z49" i="13" s="1"/>
  <c r="L158" i="13"/>
  <c r="Z158" i="13" s="1"/>
  <c r="L121" i="13"/>
  <c r="Z121" i="13" s="1"/>
  <c r="L111" i="13"/>
  <c r="Z111" i="13" s="1"/>
  <c r="L94" i="13"/>
  <c r="Z94" i="13" s="1"/>
  <c r="L78" i="13"/>
  <c r="Z78" i="13" s="1"/>
  <c r="J13" i="13"/>
  <c r="X13" i="13" s="1"/>
  <c r="K19" i="13"/>
  <c r="Y19" i="13" s="1"/>
  <c r="I24" i="13"/>
  <c r="W24" i="13" s="1"/>
  <c r="L25" i="13"/>
  <c r="Z25" i="13" s="1"/>
  <c r="M28" i="13"/>
  <c r="AA28" i="13" s="1"/>
  <c r="K33" i="13"/>
  <c r="Y33" i="13" s="1"/>
  <c r="L36" i="13"/>
  <c r="Z36" i="13" s="1"/>
  <c r="M41" i="13"/>
  <c r="AA41" i="13" s="1"/>
  <c r="J49" i="13"/>
  <c r="X49" i="13" s="1"/>
  <c r="J51" i="13"/>
  <c r="X51" i="13" s="1"/>
  <c r="L53" i="13"/>
  <c r="Z53" i="13" s="1"/>
  <c r="J65" i="13"/>
  <c r="X65" i="13" s="1"/>
  <c r="L67" i="13"/>
  <c r="Z67" i="13" s="1"/>
  <c r="L100" i="13"/>
  <c r="Z100" i="13" s="1"/>
  <c r="K108" i="13"/>
  <c r="Y108" i="13" s="1"/>
  <c r="K127" i="13"/>
  <c r="Y127" i="13" s="1"/>
  <c r="I139" i="13"/>
  <c r="W139" i="13" s="1"/>
  <c r="M367" i="13"/>
  <c r="AA367" i="13" s="1"/>
  <c r="M351" i="13"/>
  <c r="AA351" i="13" s="1"/>
  <c r="M335" i="13"/>
  <c r="AA335" i="13" s="1"/>
  <c r="M319" i="13"/>
  <c r="AA319" i="13" s="1"/>
  <c r="M303" i="13"/>
  <c r="AA303" i="13" s="1"/>
  <c r="M287" i="13"/>
  <c r="AA287" i="13" s="1"/>
  <c r="M271" i="13"/>
  <c r="AA271" i="13" s="1"/>
  <c r="M364" i="13"/>
  <c r="AA364" i="13" s="1"/>
  <c r="M348" i="13"/>
  <c r="AA348" i="13" s="1"/>
  <c r="M332" i="13"/>
  <c r="AA332" i="13" s="1"/>
  <c r="M316" i="13"/>
  <c r="AA316" i="13" s="1"/>
  <c r="M300" i="13"/>
  <c r="AA300" i="13" s="1"/>
  <c r="M284" i="13"/>
  <c r="AA284" i="13" s="1"/>
  <c r="M268" i="13"/>
  <c r="AA268" i="13" s="1"/>
  <c r="M377" i="13"/>
  <c r="AA377" i="13" s="1"/>
  <c r="M361" i="13"/>
  <c r="AA361" i="13" s="1"/>
  <c r="M345" i="13"/>
  <c r="AA345" i="13" s="1"/>
  <c r="M329" i="13"/>
  <c r="AA329" i="13" s="1"/>
  <c r="M313" i="13"/>
  <c r="AA313" i="13" s="1"/>
  <c r="M297" i="13"/>
  <c r="AA297" i="13" s="1"/>
  <c r="M281" i="13"/>
  <c r="AA281" i="13" s="1"/>
  <c r="M265" i="13"/>
  <c r="AA265" i="13" s="1"/>
  <c r="M374" i="13"/>
  <c r="AA374" i="13" s="1"/>
  <c r="M358" i="13"/>
  <c r="AA358" i="13" s="1"/>
  <c r="M342" i="13"/>
  <c r="AA342" i="13" s="1"/>
  <c r="M326" i="13"/>
  <c r="AA326" i="13" s="1"/>
  <c r="M310" i="13"/>
  <c r="AA310" i="13" s="1"/>
  <c r="M294" i="13"/>
  <c r="AA294" i="13" s="1"/>
  <c r="M278" i="13"/>
  <c r="AA278" i="13" s="1"/>
  <c r="M371" i="13"/>
  <c r="AA371" i="13" s="1"/>
  <c r="M355" i="13"/>
  <c r="AA355" i="13" s="1"/>
  <c r="M339" i="13"/>
  <c r="AA339" i="13" s="1"/>
  <c r="M323" i="13"/>
  <c r="AA323" i="13" s="1"/>
  <c r="M307" i="13"/>
  <c r="AA307" i="13" s="1"/>
  <c r="M291" i="13"/>
  <c r="AA291" i="13" s="1"/>
  <c r="M275" i="13"/>
  <c r="AA275" i="13" s="1"/>
  <c r="M368" i="13"/>
  <c r="AA368" i="13" s="1"/>
  <c r="M352" i="13"/>
  <c r="AA352" i="13" s="1"/>
  <c r="M336" i="13"/>
  <c r="AA336" i="13" s="1"/>
  <c r="M320" i="13"/>
  <c r="AA320" i="13" s="1"/>
  <c r="M304" i="13"/>
  <c r="AA304" i="13" s="1"/>
  <c r="M288" i="13"/>
  <c r="AA288" i="13" s="1"/>
  <c r="M365" i="13"/>
  <c r="AA365" i="13" s="1"/>
  <c r="M349" i="13"/>
  <c r="AA349" i="13" s="1"/>
  <c r="M333" i="13"/>
  <c r="AA333" i="13" s="1"/>
  <c r="M317" i="13"/>
  <c r="AA317" i="13" s="1"/>
  <c r="M301" i="13"/>
  <c r="AA301" i="13" s="1"/>
  <c r="M285" i="13"/>
  <c r="AA285" i="13" s="1"/>
  <c r="M362" i="13"/>
  <c r="AA362" i="13" s="1"/>
  <c r="M346" i="13"/>
  <c r="AA346" i="13" s="1"/>
  <c r="M330" i="13"/>
  <c r="AA330" i="13" s="1"/>
  <c r="M314" i="13"/>
  <c r="AA314" i="13" s="1"/>
  <c r="M298" i="13"/>
  <c r="AA298" i="13" s="1"/>
  <c r="M282" i="13"/>
  <c r="AA282" i="13" s="1"/>
  <c r="M266" i="13"/>
  <c r="AA266" i="13" s="1"/>
  <c r="M375" i="13"/>
  <c r="AA375" i="13" s="1"/>
  <c r="M359" i="13"/>
  <c r="AA359" i="13" s="1"/>
  <c r="M343" i="13"/>
  <c r="AA343" i="13" s="1"/>
  <c r="M327" i="13"/>
  <c r="AA327" i="13" s="1"/>
  <c r="M311" i="13"/>
  <c r="AA311" i="13" s="1"/>
  <c r="M295" i="13"/>
  <c r="AA295" i="13" s="1"/>
  <c r="M279" i="13"/>
  <c r="AA279" i="13" s="1"/>
  <c r="M372" i="13"/>
  <c r="AA372" i="13" s="1"/>
  <c r="M356" i="13"/>
  <c r="AA356" i="13" s="1"/>
  <c r="M340" i="13"/>
  <c r="AA340" i="13" s="1"/>
  <c r="M324" i="13"/>
  <c r="AA324" i="13" s="1"/>
  <c r="M308" i="13"/>
  <c r="AA308" i="13" s="1"/>
  <c r="M292" i="13"/>
  <c r="AA292" i="13" s="1"/>
  <c r="M276" i="13"/>
  <c r="AA276" i="13" s="1"/>
  <c r="M260" i="13"/>
  <c r="AA260" i="13" s="1"/>
  <c r="M369" i="13"/>
  <c r="AA369" i="13" s="1"/>
  <c r="M353" i="13"/>
  <c r="AA353" i="13" s="1"/>
  <c r="M337" i="13"/>
  <c r="AA337" i="13" s="1"/>
  <c r="M321" i="13"/>
  <c r="AA321" i="13" s="1"/>
  <c r="M305" i="13"/>
  <c r="AA305" i="13" s="1"/>
  <c r="M366" i="13"/>
  <c r="AA366" i="13" s="1"/>
  <c r="M350" i="13"/>
  <c r="AA350" i="13" s="1"/>
  <c r="M334" i="13"/>
  <c r="AA334" i="13" s="1"/>
  <c r="M318" i="13"/>
  <c r="AA318" i="13" s="1"/>
  <c r="M302" i="13"/>
  <c r="AA302" i="13" s="1"/>
  <c r="M363" i="13"/>
  <c r="AA363" i="13" s="1"/>
  <c r="M347" i="13"/>
  <c r="AA347" i="13" s="1"/>
  <c r="M331" i="13"/>
  <c r="AA331" i="13" s="1"/>
  <c r="M315" i="13"/>
  <c r="AA315" i="13" s="1"/>
  <c r="M376" i="13"/>
  <c r="AA376" i="13" s="1"/>
  <c r="M338" i="13"/>
  <c r="AA338" i="13" s="1"/>
  <c r="M252" i="13"/>
  <c r="AA252" i="13" s="1"/>
  <c r="M236" i="13"/>
  <c r="AA236" i="13" s="1"/>
  <c r="M220" i="13"/>
  <c r="AA220" i="13" s="1"/>
  <c r="M204" i="13"/>
  <c r="AA204" i="13" s="1"/>
  <c r="M188" i="13"/>
  <c r="AA188" i="13" s="1"/>
  <c r="M360" i="13"/>
  <c r="AA360" i="13" s="1"/>
  <c r="M322" i="13"/>
  <c r="AA322" i="13" s="1"/>
  <c r="M296" i="13"/>
  <c r="AA296" i="13" s="1"/>
  <c r="M269" i="13"/>
  <c r="AA269" i="13" s="1"/>
  <c r="M255" i="13"/>
  <c r="AA255" i="13" s="1"/>
  <c r="M249" i="13"/>
  <c r="AA249" i="13" s="1"/>
  <c r="M233" i="13"/>
  <c r="AA233" i="13" s="1"/>
  <c r="M217" i="13"/>
  <c r="AA217" i="13" s="1"/>
  <c r="M201" i="13"/>
  <c r="AA201" i="13" s="1"/>
  <c r="M344" i="13"/>
  <c r="AA344" i="13" s="1"/>
  <c r="M262" i="13"/>
  <c r="AA262" i="13" s="1"/>
  <c r="M246" i="13"/>
  <c r="AA246" i="13" s="1"/>
  <c r="M230" i="13"/>
  <c r="AA230" i="13" s="1"/>
  <c r="M214" i="13"/>
  <c r="AA214" i="13" s="1"/>
  <c r="M198" i="13"/>
  <c r="AA198" i="13" s="1"/>
  <c r="M328" i="13"/>
  <c r="AA328" i="13" s="1"/>
  <c r="M277" i="13"/>
  <c r="AA277" i="13" s="1"/>
  <c r="M243" i="13"/>
  <c r="AA243" i="13" s="1"/>
  <c r="M227" i="13"/>
  <c r="AA227" i="13" s="1"/>
  <c r="M211" i="13"/>
  <c r="AA211" i="13" s="1"/>
  <c r="M195" i="13"/>
  <c r="AA195" i="13" s="1"/>
  <c r="M179" i="13"/>
  <c r="AA179" i="13" s="1"/>
  <c r="M312" i="13"/>
  <c r="AA312" i="13" s="1"/>
  <c r="M306" i="13"/>
  <c r="AA306" i="13" s="1"/>
  <c r="M280" i="13"/>
  <c r="AA280" i="13" s="1"/>
  <c r="M274" i="13"/>
  <c r="AA274" i="13" s="1"/>
  <c r="M264" i="13"/>
  <c r="AA264" i="13" s="1"/>
  <c r="M258" i="13"/>
  <c r="AA258" i="13" s="1"/>
  <c r="M240" i="13"/>
  <c r="AA240" i="13" s="1"/>
  <c r="M224" i="13"/>
  <c r="AA224" i="13" s="1"/>
  <c r="M299" i="13"/>
  <c r="AA299" i="13" s="1"/>
  <c r="M253" i="13"/>
  <c r="AA253" i="13" s="1"/>
  <c r="M237" i="13"/>
  <c r="AA237" i="13" s="1"/>
  <c r="M221" i="13"/>
  <c r="AA221" i="13" s="1"/>
  <c r="M205" i="13"/>
  <c r="AA205" i="13" s="1"/>
  <c r="M189" i="13"/>
  <c r="AA189" i="13" s="1"/>
  <c r="M283" i="13"/>
  <c r="AA283" i="13" s="1"/>
  <c r="M250" i="13"/>
  <c r="AA250" i="13" s="1"/>
  <c r="M234" i="13"/>
  <c r="AA234" i="13" s="1"/>
  <c r="M218" i="13"/>
  <c r="AA218" i="13" s="1"/>
  <c r="M202" i="13"/>
  <c r="AA202" i="13" s="1"/>
  <c r="M186" i="13"/>
  <c r="AA186" i="13" s="1"/>
  <c r="M373" i="13"/>
  <c r="AA373" i="13" s="1"/>
  <c r="M273" i="13"/>
  <c r="AA273" i="13" s="1"/>
  <c r="M247" i="13"/>
  <c r="AA247" i="13" s="1"/>
  <c r="M231" i="13"/>
  <c r="AA231" i="13" s="1"/>
  <c r="M215" i="13"/>
  <c r="AA215" i="13" s="1"/>
  <c r="M199" i="13"/>
  <c r="AA199" i="13" s="1"/>
  <c r="M183" i="13"/>
  <c r="AA183" i="13" s="1"/>
  <c r="M357" i="13"/>
  <c r="AA357" i="13" s="1"/>
  <c r="M256" i="13"/>
  <c r="AA256" i="13" s="1"/>
  <c r="M244" i="13"/>
  <c r="AA244" i="13" s="1"/>
  <c r="M228" i="13"/>
  <c r="AA228" i="13" s="1"/>
  <c r="M212" i="13"/>
  <c r="AA212" i="13" s="1"/>
  <c r="M196" i="13"/>
  <c r="AA196" i="13" s="1"/>
  <c r="M341" i="13"/>
  <c r="AA341" i="13" s="1"/>
  <c r="M286" i="13"/>
  <c r="AA286" i="13" s="1"/>
  <c r="M241" i="13"/>
  <c r="AA241" i="13" s="1"/>
  <c r="M325" i="13"/>
  <c r="AA325" i="13" s="1"/>
  <c r="M270" i="13"/>
  <c r="AA270" i="13" s="1"/>
  <c r="M254" i="13"/>
  <c r="AA254" i="13" s="1"/>
  <c r="M309" i="13"/>
  <c r="AA309" i="13" s="1"/>
  <c r="M290" i="13"/>
  <c r="AA290" i="13" s="1"/>
  <c r="M263" i="13"/>
  <c r="AA263" i="13" s="1"/>
  <c r="M261" i="13"/>
  <c r="AA261" i="13" s="1"/>
  <c r="M259" i="13"/>
  <c r="AA259" i="13" s="1"/>
  <c r="M251" i="13"/>
  <c r="AA251" i="13" s="1"/>
  <c r="M235" i="13"/>
  <c r="AA235" i="13" s="1"/>
  <c r="M289" i="13"/>
  <c r="AA289" i="13" s="1"/>
  <c r="M248" i="13"/>
  <c r="AA248" i="13" s="1"/>
  <c r="M245" i="13"/>
  <c r="AA245" i="13" s="1"/>
  <c r="M239" i="13"/>
  <c r="AA239" i="13" s="1"/>
  <c r="M223" i="13"/>
  <c r="AA223" i="13" s="1"/>
  <c r="M191" i="13"/>
  <c r="AA191" i="13" s="1"/>
  <c r="M180" i="13"/>
  <c r="AA180" i="13" s="1"/>
  <c r="M171" i="13"/>
  <c r="AA171" i="13" s="1"/>
  <c r="M162" i="13"/>
  <c r="AA162" i="13" s="1"/>
  <c r="M146" i="13"/>
  <c r="AA146" i="13" s="1"/>
  <c r="M130" i="13"/>
  <c r="AA130" i="13" s="1"/>
  <c r="M114" i="13"/>
  <c r="AA114" i="13" s="1"/>
  <c r="M98" i="13"/>
  <c r="AA98" i="13" s="1"/>
  <c r="M370" i="13"/>
  <c r="AA370" i="13" s="1"/>
  <c r="M238" i="13"/>
  <c r="AA238" i="13" s="1"/>
  <c r="M226" i="13"/>
  <c r="AA226" i="13" s="1"/>
  <c r="M208" i="13"/>
  <c r="AA208" i="13" s="1"/>
  <c r="M159" i="13"/>
  <c r="AA159" i="13" s="1"/>
  <c r="M143" i="13"/>
  <c r="AA143" i="13" s="1"/>
  <c r="M127" i="13"/>
  <c r="AA127" i="13" s="1"/>
  <c r="M293" i="13"/>
  <c r="AA293" i="13" s="1"/>
  <c r="M229" i="13"/>
  <c r="AA229" i="13" s="1"/>
  <c r="M193" i="13"/>
  <c r="AA193" i="13" s="1"/>
  <c r="M178" i="13"/>
  <c r="AA178" i="13" s="1"/>
  <c r="M156" i="13"/>
  <c r="AA156" i="13" s="1"/>
  <c r="M272" i="13"/>
  <c r="AA272" i="13" s="1"/>
  <c r="M225" i="13"/>
  <c r="AA225" i="13" s="1"/>
  <c r="M222" i="13"/>
  <c r="AA222" i="13" s="1"/>
  <c r="M184" i="13"/>
  <c r="AA184" i="13" s="1"/>
  <c r="M182" i="13"/>
  <c r="AA182" i="13" s="1"/>
  <c r="M153" i="13"/>
  <c r="AA153" i="13" s="1"/>
  <c r="M137" i="13"/>
  <c r="AA137" i="13" s="1"/>
  <c r="M121" i="13"/>
  <c r="AA121" i="13" s="1"/>
  <c r="M232" i="13"/>
  <c r="AA232" i="13" s="1"/>
  <c r="M219" i="13"/>
  <c r="AA219" i="13" s="1"/>
  <c r="M176" i="13"/>
  <c r="AA176" i="13" s="1"/>
  <c r="M169" i="13"/>
  <c r="AA169" i="13" s="1"/>
  <c r="M166" i="13"/>
  <c r="AA166" i="13" s="1"/>
  <c r="M216" i="13"/>
  <c r="AA216" i="13" s="1"/>
  <c r="M190" i="13"/>
  <c r="AA190" i="13" s="1"/>
  <c r="M174" i="13"/>
  <c r="AA174" i="13" s="1"/>
  <c r="M163" i="13"/>
  <c r="AA163" i="13" s="1"/>
  <c r="M147" i="13"/>
  <c r="AA147" i="13" s="1"/>
  <c r="M131" i="13"/>
  <c r="AA131" i="13" s="1"/>
  <c r="M213" i="13"/>
  <c r="AA213" i="13" s="1"/>
  <c r="M160" i="13"/>
  <c r="AA160" i="13" s="1"/>
  <c r="M144" i="13"/>
  <c r="AA144" i="13" s="1"/>
  <c r="M128" i="13"/>
  <c r="AA128" i="13" s="1"/>
  <c r="M242" i="13"/>
  <c r="AA242" i="13" s="1"/>
  <c r="M210" i="13"/>
  <c r="AA210" i="13" s="1"/>
  <c r="M157" i="13"/>
  <c r="AA157" i="13" s="1"/>
  <c r="M354" i="13"/>
  <c r="AA354" i="13" s="1"/>
  <c r="M257" i="13"/>
  <c r="AA257" i="13" s="1"/>
  <c r="M207" i="13"/>
  <c r="AA207" i="13" s="1"/>
  <c r="M172" i="13"/>
  <c r="AA172" i="13" s="1"/>
  <c r="M154" i="13"/>
  <c r="AA154" i="13" s="1"/>
  <c r="M192" i="13"/>
  <c r="AA192" i="13" s="1"/>
  <c r="M167" i="13"/>
  <c r="AA167" i="13" s="1"/>
  <c r="M151" i="13"/>
  <c r="AA151" i="13" s="1"/>
  <c r="M135" i="13"/>
  <c r="AA135" i="13" s="1"/>
  <c r="M209" i="13"/>
  <c r="AA209" i="13" s="1"/>
  <c r="M267" i="13"/>
  <c r="AA267" i="13" s="1"/>
  <c r="M206" i="13"/>
  <c r="AA206" i="13" s="1"/>
  <c r="M187" i="13"/>
  <c r="AA187" i="13" s="1"/>
  <c r="M165" i="13"/>
  <c r="AA165" i="13" s="1"/>
  <c r="M109" i="13"/>
  <c r="AA109" i="13" s="1"/>
  <c r="M95" i="13"/>
  <c r="AA95" i="13" s="1"/>
  <c r="M79" i="13"/>
  <c r="AA79" i="13" s="1"/>
  <c r="M63" i="13"/>
  <c r="AA63" i="13" s="1"/>
  <c r="M47" i="13"/>
  <c r="AA47" i="13" s="1"/>
  <c r="M31" i="13"/>
  <c r="AA31" i="13" s="1"/>
  <c r="M15" i="13"/>
  <c r="AA15" i="13" s="1"/>
  <c r="M164" i="13"/>
  <c r="AA164" i="13" s="1"/>
  <c r="M117" i="13"/>
  <c r="AA117" i="13" s="1"/>
  <c r="M112" i="13"/>
  <c r="AA112" i="13" s="1"/>
  <c r="M92" i="13"/>
  <c r="AA92" i="13" s="1"/>
  <c r="M76" i="13"/>
  <c r="AA76" i="13" s="1"/>
  <c r="M60" i="13"/>
  <c r="AA60" i="13" s="1"/>
  <c r="M140" i="13"/>
  <c r="AA140" i="13" s="1"/>
  <c r="M89" i="13"/>
  <c r="AA89" i="13" s="1"/>
  <c r="M203" i="13"/>
  <c r="AA203" i="13" s="1"/>
  <c r="M133" i="13"/>
  <c r="AA133" i="13" s="1"/>
  <c r="M124" i="13"/>
  <c r="AA124" i="13" s="1"/>
  <c r="M122" i="13"/>
  <c r="AA122" i="13" s="1"/>
  <c r="M115" i="13"/>
  <c r="AA115" i="13" s="1"/>
  <c r="M101" i="13"/>
  <c r="AA101" i="13" s="1"/>
  <c r="M86" i="13"/>
  <c r="AA86" i="13" s="1"/>
  <c r="M194" i="13"/>
  <c r="AA194" i="13" s="1"/>
  <c r="M168" i="13"/>
  <c r="AA168" i="13" s="1"/>
  <c r="M142" i="13"/>
  <c r="AA142" i="13" s="1"/>
  <c r="M126" i="13"/>
  <c r="AA126" i="13" s="1"/>
  <c r="M104" i="13"/>
  <c r="AA104" i="13" s="1"/>
  <c r="M83" i="13"/>
  <c r="AA83" i="13" s="1"/>
  <c r="M185" i="13"/>
  <c r="AA185" i="13" s="1"/>
  <c r="M152" i="13"/>
  <c r="AA152" i="13" s="1"/>
  <c r="M149" i="13"/>
  <c r="AA149" i="13" s="1"/>
  <c r="M107" i="13"/>
  <c r="AA107" i="13" s="1"/>
  <c r="M80" i="13"/>
  <c r="AA80" i="13" s="1"/>
  <c r="M173" i="13"/>
  <c r="AA173" i="13" s="1"/>
  <c r="M120" i="13"/>
  <c r="AA120" i="13" s="1"/>
  <c r="M118" i="13"/>
  <c r="AA118" i="13" s="1"/>
  <c r="M110" i="13"/>
  <c r="AA110" i="13" s="1"/>
  <c r="M96" i="13"/>
  <c r="AA96" i="13" s="1"/>
  <c r="M93" i="13"/>
  <c r="AA93" i="13" s="1"/>
  <c r="M77" i="13"/>
  <c r="AA77" i="13" s="1"/>
  <c r="M61" i="13"/>
  <c r="AA61" i="13" s="1"/>
  <c r="M113" i="13"/>
  <c r="AA113" i="13" s="1"/>
  <c r="M99" i="13"/>
  <c r="AA99" i="13" s="1"/>
  <c r="M90" i="13"/>
  <c r="AA90" i="13" s="1"/>
  <c r="M74" i="13"/>
  <c r="AA74" i="13" s="1"/>
  <c r="M58" i="13"/>
  <c r="AA58" i="13" s="1"/>
  <c r="M200" i="13"/>
  <c r="AA200" i="13" s="1"/>
  <c r="M177" i="13"/>
  <c r="AA177" i="13" s="1"/>
  <c r="M155" i="13"/>
  <c r="AA155" i="13" s="1"/>
  <c r="M132" i="13"/>
  <c r="AA132" i="13" s="1"/>
  <c r="M102" i="13"/>
  <c r="AA102" i="13" s="1"/>
  <c r="M87" i="13"/>
  <c r="AA87" i="13" s="1"/>
  <c r="M71" i="13"/>
  <c r="AA71" i="13" s="1"/>
  <c r="M55" i="13"/>
  <c r="AA55" i="13" s="1"/>
  <c r="M39" i="13"/>
  <c r="AA39" i="13" s="1"/>
  <c r="M139" i="13"/>
  <c r="AA139" i="13" s="1"/>
  <c r="M105" i="13"/>
  <c r="AA105" i="13" s="1"/>
  <c r="M148" i="13"/>
  <c r="AA148" i="13" s="1"/>
  <c r="M141" i="13"/>
  <c r="AA141" i="13" s="1"/>
  <c r="M125" i="13"/>
  <c r="AA125" i="13" s="1"/>
  <c r="M116" i="13"/>
  <c r="AA116" i="13" s="1"/>
  <c r="M108" i="13"/>
  <c r="AA108" i="13" s="1"/>
  <c r="M81" i="13"/>
  <c r="AA81" i="13" s="1"/>
  <c r="M158" i="13"/>
  <c r="AA158" i="13" s="1"/>
  <c r="M134" i="13"/>
  <c r="AA134" i="13" s="1"/>
  <c r="M111" i="13"/>
  <c r="AA111" i="13" s="1"/>
  <c r="M94" i="13"/>
  <c r="AA94" i="13" s="1"/>
  <c r="M78" i="13"/>
  <c r="AA78" i="13" s="1"/>
  <c r="M62" i="13"/>
  <c r="AA62" i="13" s="1"/>
  <c r="M46" i="13"/>
  <c r="AA46" i="13" s="1"/>
  <c r="M170" i="13"/>
  <c r="AA170" i="13" s="1"/>
  <c r="M123" i="13"/>
  <c r="AA123" i="13" s="1"/>
  <c r="M97" i="13"/>
  <c r="AA97" i="13" s="1"/>
  <c r="M91" i="13"/>
  <c r="AA91" i="13" s="1"/>
  <c r="M75" i="13"/>
  <c r="AA75" i="13" s="1"/>
  <c r="K16" i="13"/>
  <c r="Y16" i="13" s="1"/>
  <c r="I21" i="13"/>
  <c r="W21" i="13" s="1"/>
  <c r="L22" i="13"/>
  <c r="Z22" i="13" s="1"/>
  <c r="M25" i="13"/>
  <c r="AA25" i="13" s="1"/>
  <c r="J27" i="13"/>
  <c r="X27" i="13" s="1"/>
  <c r="K30" i="13"/>
  <c r="Y30" i="13" s="1"/>
  <c r="I35" i="13"/>
  <c r="W35" i="13" s="1"/>
  <c r="M36" i="13"/>
  <c r="AA36" i="13" s="1"/>
  <c r="K38" i="13"/>
  <c r="Y38" i="13" s="1"/>
  <c r="I40" i="13"/>
  <c r="W40" i="13" s="1"/>
  <c r="L43" i="13"/>
  <c r="Z43" i="13" s="1"/>
  <c r="K45" i="13"/>
  <c r="Y45" i="13" s="1"/>
  <c r="K47" i="13"/>
  <c r="Y47" i="13" s="1"/>
  <c r="L51" i="13"/>
  <c r="Z51" i="13" s="1"/>
  <c r="M53" i="13"/>
  <c r="AA53" i="13" s="1"/>
  <c r="I56" i="13"/>
  <c r="W56" i="13" s="1"/>
  <c r="J58" i="13"/>
  <c r="X58" i="13" s="1"/>
  <c r="L60" i="13"/>
  <c r="Z60" i="13" s="1"/>
  <c r="M67" i="13"/>
  <c r="AA67" i="13" s="1"/>
  <c r="I73" i="13"/>
  <c r="W73" i="13" s="1"/>
  <c r="I77" i="13"/>
  <c r="W77" i="13" s="1"/>
  <c r="L88" i="13"/>
  <c r="Z88" i="13" s="1"/>
  <c r="K94" i="13"/>
  <c r="Y94" i="13" s="1"/>
  <c r="M100" i="13"/>
  <c r="AA100" i="13" s="1"/>
  <c r="L127" i="13"/>
  <c r="Z127" i="13" s="1"/>
  <c r="J154" i="13"/>
  <c r="X154" i="13" s="1"/>
  <c r="I231" i="13"/>
  <c r="K29" i="13"/>
  <c r="Y29" i="13" s="1"/>
  <c r="K13" i="13"/>
  <c r="Y13" i="13" s="1"/>
  <c r="I18" i="13"/>
  <c r="W18" i="13" s="1"/>
  <c r="L19" i="13"/>
  <c r="Z19" i="13" s="1"/>
  <c r="M22" i="13"/>
  <c r="AA22" i="13" s="1"/>
  <c r="J24" i="13"/>
  <c r="X24" i="13" s="1"/>
  <c r="K27" i="13"/>
  <c r="Y27" i="13" s="1"/>
  <c r="I32" i="13"/>
  <c r="W32" i="13" s="1"/>
  <c r="L33" i="13"/>
  <c r="Z33" i="13" s="1"/>
  <c r="M43" i="13"/>
  <c r="AA43" i="13" s="1"/>
  <c r="M45" i="13"/>
  <c r="AA45" i="13" s="1"/>
  <c r="K49" i="13"/>
  <c r="Y49" i="13" s="1"/>
  <c r="M51" i="13"/>
  <c r="AA51" i="13" s="1"/>
  <c r="K58" i="13"/>
  <c r="Y58" i="13" s="1"/>
  <c r="J63" i="13"/>
  <c r="X63" i="13" s="1"/>
  <c r="K65" i="13"/>
  <c r="Y65" i="13" s="1"/>
  <c r="K73" i="13"/>
  <c r="Y73" i="13" s="1"/>
  <c r="K77" i="13"/>
  <c r="Y77" i="13" s="1"/>
  <c r="M88" i="13"/>
  <c r="AA88" i="13" s="1"/>
  <c r="I102" i="13"/>
  <c r="I118" i="13"/>
  <c r="W118" i="13" s="1"/>
  <c r="J141" i="13"/>
  <c r="X141" i="13" s="1"/>
  <c r="I234" i="13"/>
  <c r="I15" i="13"/>
  <c r="W15" i="13" s="1"/>
  <c r="L16" i="13"/>
  <c r="Z16" i="13" s="1"/>
  <c r="M19" i="13"/>
  <c r="AA19" i="13" s="1"/>
  <c r="J21" i="13"/>
  <c r="X21" i="13" s="1"/>
  <c r="I29" i="13"/>
  <c r="W29" i="13" s="1"/>
  <c r="L30" i="13"/>
  <c r="Z30" i="13" s="1"/>
  <c r="M33" i="13"/>
  <c r="AA33" i="13" s="1"/>
  <c r="J35" i="13"/>
  <c r="X35" i="13" s="1"/>
  <c r="L38" i="13"/>
  <c r="Z38" i="13" s="1"/>
  <c r="J40" i="13"/>
  <c r="X40" i="13" s="1"/>
  <c r="I42" i="13"/>
  <c r="L47" i="13"/>
  <c r="Z47" i="13" s="1"/>
  <c r="J56" i="13"/>
  <c r="X56" i="13" s="1"/>
  <c r="M73" i="13"/>
  <c r="AA73" i="13" s="1"/>
  <c r="J83" i="13"/>
  <c r="X83" i="13" s="1"/>
  <c r="I89" i="13"/>
  <c r="L119" i="13"/>
  <c r="Z119" i="13" s="1"/>
  <c r="L129" i="13"/>
  <c r="Z129" i="13" s="1"/>
  <c r="K157" i="13"/>
  <c r="Y157" i="13" s="1"/>
  <c r="M181" i="13"/>
  <c r="AA181" i="13" s="1"/>
  <c r="L13" i="13"/>
  <c r="Z13" i="13" s="1"/>
  <c r="M16" i="13"/>
  <c r="AA16" i="13" s="1"/>
  <c r="J18" i="13"/>
  <c r="X18" i="13" s="1"/>
  <c r="I26" i="13"/>
  <c r="L27" i="13"/>
  <c r="Z27" i="13" s="1"/>
  <c r="M30" i="13"/>
  <c r="AA30" i="13" s="1"/>
  <c r="J32" i="13"/>
  <c r="X32" i="13" s="1"/>
  <c r="K35" i="13"/>
  <c r="Y35" i="13" s="1"/>
  <c r="I37" i="13"/>
  <c r="M38" i="13"/>
  <c r="AA38" i="13" s="1"/>
  <c r="M49" i="13"/>
  <c r="AA49" i="13" s="1"/>
  <c r="I54" i="13"/>
  <c r="I61" i="13"/>
  <c r="W61" i="13" s="1"/>
  <c r="K63" i="13"/>
  <c r="Y63" i="13" s="1"/>
  <c r="M65" i="13"/>
  <c r="AA65" i="13" s="1"/>
  <c r="M70" i="13"/>
  <c r="AA70" i="13" s="1"/>
  <c r="J102" i="13"/>
  <c r="X102" i="13" s="1"/>
  <c r="M119" i="13"/>
  <c r="AA119" i="13" s="1"/>
  <c r="M129" i="13"/>
  <c r="AA129" i="13" s="1"/>
  <c r="K143" i="13"/>
  <c r="Y143" i="13" s="1"/>
  <c r="K158" i="13"/>
  <c r="Y158" i="13" s="1"/>
  <c r="K37" i="13"/>
  <c r="Y37" i="13" s="1"/>
  <c r="M13" i="13"/>
  <c r="AA13" i="13" s="1"/>
  <c r="J15" i="13"/>
  <c r="X15" i="13" s="1"/>
  <c r="K21" i="13"/>
  <c r="Y21" i="13" s="1"/>
  <c r="I23" i="13"/>
  <c r="L24" i="13"/>
  <c r="Z24" i="13" s="1"/>
  <c r="M27" i="13"/>
  <c r="AA27" i="13" s="1"/>
  <c r="J29" i="13"/>
  <c r="X29" i="13" s="1"/>
  <c r="J42" i="13"/>
  <c r="X42" i="13" s="1"/>
  <c r="L56" i="13"/>
  <c r="Z56" i="13" s="1"/>
  <c r="J68" i="13"/>
  <c r="X68" i="13" s="1"/>
  <c r="I74" i="13"/>
  <c r="W74" i="13" s="1"/>
  <c r="K78" i="13"/>
  <c r="Y78" i="13" s="1"/>
  <c r="J84" i="13"/>
  <c r="X84" i="13" s="1"/>
  <c r="I90" i="13"/>
  <c r="W90" i="13" s="1"/>
  <c r="L103" i="13"/>
  <c r="Z103" i="13" s="1"/>
  <c r="K111" i="13"/>
  <c r="Y111" i="13" s="1"/>
  <c r="L143" i="13"/>
  <c r="Z143" i="13" s="1"/>
  <c r="K263" i="13"/>
  <c r="Y263" i="13" s="1"/>
  <c r="K18" i="13"/>
  <c r="Y18" i="13" s="1"/>
  <c r="L21" i="13"/>
  <c r="Z21" i="13" s="1"/>
  <c r="M24" i="13"/>
  <c r="AA24" i="13" s="1"/>
  <c r="J26" i="13"/>
  <c r="X26" i="13" s="1"/>
  <c r="K32" i="13"/>
  <c r="Y32" i="13" s="1"/>
  <c r="L35" i="13"/>
  <c r="Z35" i="13" s="1"/>
  <c r="J37" i="13"/>
  <c r="X37" i="13" s="1"/>
  <c r="L40" i="13"/>
  <c r="Z40" i="13" s="1"/>
  <c r="K42" i="13"/>
  <c r="Y42" i="13" s="1"/>
  <c r="J44" i="13"/>
  <c r="X44" i="13" s="1"/>
  <c r="I46" i="13"/>
  <c r="M56" i="13"/>
  <c r="AA56" i="13" s="1"/>
  <c r="I59" i="13"/>
  <c r="W59" i="13" s="1"/>
  <c r="I71" i="13"/>
  <c r="W71" i="13" s="1"/>
  <c r="I96" i="13"/>
  <c r="W96" i="13" s="1"/>
  <c r="M103" i="13"/>
  <c r="AA103" i="13" s="1"/>
  <c r="L161" i="13"/>
  <c r="Z161" i="13" s="1"/>
  <c r="T47" i="11"/>
  <c r="Q72" i="11"/>
  <c r="S180" i="11"/>
  <c r="T45" i="11"/>
  <c r="U30" i="11"/>
  <c r="U54" i="11"/>
  <c r="S59" i="11"/>
  <c r="T74" i="11"/>
  <c r="U76" i="11"/>
  <c r="U101" i="11"/>
  <c r="T132" i="11"/>
  <c r="P37" i="11"/>
  <c r="P156" i="11"/>
  <c r="Q14" i="11"/>
  <c r="S12" i="11"/>
  <c r="U18" i="11"/>
  <c r="Q27" i="11"/>
  <c r="Q42" i="11"/>
  <c r="U42" i="11"/>
  <c r="U45" i="11"/>
  <c r="P27" i="11"/>
  <c r="N60" i="11"/>
  <c r="N82" i="11"/>
  <c r="N56" i="11"/>
  <c r="N31" i="11"/>
  <c r="N14" i="11"/>
  <c r="N110" i="11"/>
  <c r="O70" i="11"/>
  <c r="Q58" i="11"/>
  <c r="T65" i="11"/>
  <c r="Q32" i="11"/>
  <c r="T21" i="11"/>
  <c r="T35" i="11"/>
  <c r="P49" i="11"/>
  <c r="N68" i="11"/>
  <c r="Q94" i="11"/>
  <c r="Q44" i="11"/>
  <c r="U22" i="11"/>
  <c r="U35" i="11"/>
  <c r="T50" i="11"/>
  <c r="T69" i="11"/>
  <c r="T97" i="11"/>
  <c r="Q77" i="11"/>
  <c r="Q65" i="11"/>
  <c r="Q47" i="11"/>
  <c r="R110" i="11"/>
  <c r="N11" i="11"/>
  <c r="N23" i="11"/>
  <c r="U50" i="11"/>
  <c r="U69" i="11"/>
  <c r="T101" i="11"/>
  <c r="O20" i="11"/>
  <c r="U32" i="11"/>
  <c r="Q85" i="11"/>
  <c r="P21" i="11"/>
  <c r="P88" i="11"/>
  <c r="Q21" i="11"/>
  <c r="O94" i="11"/>
  <c r="O11" i="11"/>
  <c r="O24" i="11"/>
  <c r="Q37" i="11"/>
  <c r="O51" i="11"/>
  <c r="U105" i="11"/>
  <c r="P17" i="11"/>
  <c r="O87" i="11"/>
  <c r="P59" i="11"/>
  <c r="P11" i="11"/>
  <c r="P24" i="11"/>
  <c r="T37" i="11"/>
  <c r="S52" i="11"/>
  <c r="U184" i="11"/>
  <c r="P12" i="11"/>
  <c r="S24" i="11"/>
  <c r="S40" i="11"/>
  <c r="T52" i="11"/>
  <c r="U114" i="11"/>
  <c r="N87" i="11"/>
  <c r="N34" i="11"/>
  <c r="T25" i="11"/>
  <c r="T40" i="11"/>
  <c r="P54" i="11"/>
  <c r="N74" i="11"/>
  <c r="O119" i="11"/>
  <c r="Q18" i="11"/>
  <c r="Q34" i="11"/>
  <c r="Q101" i="11"/>
  <c r="W188" i="11"/>
  <c r="U25" i="11"/>
  <c r="N41" i="11"/>
  <c r="Q54" i="11"/>
  <c r="Q74" i="11"/>
  <c r="P125" i="11"/>
  <c r="W87" i="11"/>
  <c r="W52" i="11"/>
  <c r="W28" i="11"/>
  <c r="V184" i="11"/>
  <c r="V19" i="11"/>
  <c r="V90" i="11"/>
  <c r="W19" i="11"/>
  <c r="W71" i="11"/>
  <c r="V57" i="11"/>
  <c r="W57" i="11"/>
  <c r="W48" i="11"/>
  <c r="W61" i="11"/>
  <c r="W76" i="11"/>
  <c r="W12" i="11"/>
  <c r="W124" i="11"/>
  <c r="W38" i="11"/>
  <c r="W65" i="11"/>
  <c r="W79" i="11"/>
  <c r="W16" i="11"/>
  <c r="R61" i="11"/>
  <c r="R63" i="11"/>
  <c r="S374" i="11"/>
  <c r="S358" i="11"/>
  <c r="S342" i="11"/>
  <c r="S326" i="11"/>
  <c r="S310" i="11"/>
  <c r="S294" i="11"/>
  <c r="S278" i="11"/>
  <c r="S262" i="11"/>
  <c r="S371" i="11"/>
  <c r="S355" i="11"/>
  <c r="S339" i="11"/>
  <c r="S323" i="11"/>
  <c r="S307" i="11"/>
  <c r="S291" i="11"/>
  <c r="S275" i="11"/>
  <c r="S259" i="11"/>
  <c r="S368" i="11"/>
  <c r="S352" i="11"/>
  <c r="S336" i="11"/>
  <c r="S320" i="11"/>
  <c r="S304" i="11"/>
  <c r="S288" i="11"/>
  <c r="S272" i="11"/>
  <c r="S256" i="11"/>
  <c r="S365" i="11"/>
  <c r="S349" i="11"/>
  <c r="S333" i="11"/>
  <c r="S375" i="11"/>
  <c r="S359" i="11"/>
  <c r="S369" i="11"/>
  <c r="S353" i="11"/>
  <c r="S337" i="11"/>
  <c r="S321" i="11"/>
  <c r="S305" i="11"/>
  <c r="S363" i="11"/>
  <c r="S347" i="11"/>
  <c r="S331" i="11"/>
  <c r="S360" i="11"/>
  <c r="S344" i="11"/>
  <c r="S328" i="11"/>
  <c r="S312" i="11"/>
  <c r="S373" i="11"/>
  <c r="S350" i="11"/>
  <c r="S345" i="11"/>
  <c r="S332" i="11"/>
  <c r="S273" i="11"/>
  <c r="S243" i="11"/>
  <c r="S227" i="11"/>
  <c r="S211" i="11"/>
  <c r="S195" i="11"/>
  <c r="S324" i="11"/>
  <c r="S317" i="11"/>
  <c r="S315" i="11"/>
  <c r="S313" i="11"/>
  <c r="S298" i="11"/>
  <c r="S289" i="11"/>
  <c r="S264" i="11"/>
  <c r="S240" i="11"/>
  <c r="S224" i="11"/>
  <c r="S208" i="11"/>
  <c r="S192" i="11"/>
  <c r="S280" i="11"/>
  <c r="S255" i="11"/>
  <c r="S253" i="11"/>
  <c r="S237" i="11"/>
  <c r="S221" i="11"/>
  <c r="S205" i="11"/>
  <c r="S189" i="11"/>
  <c r="S370" i="11"/>
  <c r="S367" i="11"/>
  <c r="S364" i="11"/>
  <c r="S361" i="11"/>
  <c r="S341" i="11"/>
  <c r="S283" i="11"/>
  <c r="S258" i="11"/>
  <c r="S238" i="11"/>
  <c r="S222" i="11"/>
  <c r="S366" i="11"/>
  <c r="S346" i="11"/>
  <c r="S314" i="11"/>
  <c r="S372" i="11"/>
  <c r="S357" i="11"/>
  <c r="S290" i="11"/>
  <c r="S265" i="11"/>
  <c r="S263" i="11"/>
  <c r="S248" i="11"/>
  <c r="S232" i="11"/>
  <c r="S216" i="11"/>
  <c r="S354" i="11"/>
  <c r="S338" i="11"/>
  <c r="S325" i="11"/>
  <c r="S318" i="11"/>
  <c r="S316" i="11"/>
  <c r="S301" i="11"/>
  <c r="S299" i="11"/>
  <c r="S281" i="11"/>
  <c r="S279" i="11"/>
  <c r="S254" i="11"/>
  <c r="S245" i="11"/>
  <c r="S229" i="11"/>
  <c r="S351" i="11"/>
  <c r="S343" i="11"/>
  <c r="S330" i="11"/>
  <c r="S297" i="11"/>
  <c r="S295" i="11"/>
  <c r="S270" i="11"/>
  <c r="S242" i="11"/>
  <c r="S348" i="11"/>
  <c r="S335" i="11"/>
  <c r="S356" i="11"/>
  <c r="S322" i="11"/>
  <c r="S311" i="11"/>
  <c r="S284" i="11"/>
  <c r="S282" i="11"/>
  <c r="S309" i="11"/>
  <c r="S292" i="11"/>
  <c r="S267" i="11"/>
  <c r="S241" i="11"/>
  <c r="S204" i="11"/>
  <c r="S202" i="11"/>
  <c r="S173" i="11"/>
  <c r="S157" i="11"/>
  <c r="S141" i="11"/>
  <c r="S274" i="11"/>
  <c r="S246" i="11"/>
  <c r="S233" i="11"/>
  <c r="S228" i="11"/>
  <c r="S213" i="11"/>
  <c r="S193" i="11"/>
  <c r="S186" i="11"/>
  <c r="S170" i="11"/>
  <c r="S154" i="11"/>
  <c r="S138" i="11"/>
  <c r="S319" i="11"/>
  <c r="S260" i="11"/>
  <c r="S257" i="11"/>
  <c r="S251" i="11"/>
  <c r="S215" i="11"/>
  <c r="S209" i="11"/>
  <c r="S183" i="11"/>
  <c r="S167" i="11"/>
  <c r="S151" i="11"/>
  <c r="S362" i="11"/>
  <c r="S303" i="11"/>
  <c r="S277" i="11"/>
  <c r="S200" i="11"/>
  <c r="S340" i="11"/>
  <c r="S308" i="11"/>
  <c r="S266" i="11"/>
  <c r="S230" i="11"/>
  <c r="S219" i="11"/>
  <c r="S217" i="11"/>
  <c r="S269" i="11"/>
  <c r="S235" i="11"/>
  <c r="S207" i="11"/>
  <c r="S302" i="11"/>
  <c r="S287" i="11"/>
  <c r="S223" i="11"/>
  <c r="S276" i="11"/>
  <c r="S250" i="11"/>
  <c r="S225" i="11"/>
  <c r="S184" i="11"/>
  <c r="S203" i="11"/>
  <c r="S187" i="11"/>
  <c r="S181" i="11"/>
  <c r="S165" i="11"/>
  <c r="S149" i="11"/>
  <c r="S329" i="11"/>
  <c r="S212" i="11"/>
  <c r="S194" i="11"/>
  <c r="S178" i="11"/>
  <c r="S162" i="11"/>
  <c r="S306" i="11"/>
  <c r="S286" i="11"/>
  <c r="S247" i="11"/>
  <c r="S234" i="11"/>
  <c r="S210" i="11"/>
  <c r="S175" i="11"/>
  <c r="S159" i="11"/>
  <c r="S143" i="11"/>
  <c r="S252" i="11"/>
  <c r="S239" i="11"/>
  <c r="S293" i="11"/>
  <c r="S268" i="11"/>
  <c r="S190" i="11"/>
  <c r="S185" i="11"/>
  <c r="S169" i="11"/>
  <c r="S334" i="11"/>
  <c r="S300" i="11"/>
  <c r="S296" i="11"/>
  <c r="S271" i="11"/>
  <c r="S261" i="11"/>
  <c r="S244" i="11"/>
  <c r="S231" i="11"/>
  <c r="S220" i="11"/>
  <c r="S206" i="11"/>
  <c r="S182" i="11"/>
  <c r="S226" i="11"/>
  <c r="S188" i="11"/>
  <c r="S176" i="11"/>
  <c r="S160" i="11"/>
  <c r="S199" i="11"/>
  <c r="S113" i="11"/>
  <c r="S97" i="11"/>
  <c r="S81" i="11"/>
  <c r="S65" i="11"/>
  <c r="S49" i="11"/>
  <c r="S33" i="11"/>
  <c r="S136" i="11"/>
  <c r="S126" i="11"/>
  <c r="S110" i="11"/>
  <c r="S94" i="11"/>
  <c r="S78" i="11"/>
  <c r="S62" i="11"/>
  <c r="S46" i="11"/>
  <c r="S30" i="11"/>
  <c r="S327" i="11"/>
  <c r="S166" i="11"/>
  <c r="S147" i="11"/>
  <c r="S145" i="11"/>
  <c r="S131" i="11"/>
  <c r="S123" i="11"/>
  <c r="S198" i="11"/>
  <c r="S163" i="11"/>
  <c r="S153" i="11"/>
  <c r="S179" i="11"/>
  <c r="S155" i="11"/>
  <c r="S139" i="11"/>
  <c r="S129" i="11"/>
  <c r="S117" i="11"/>
  <c r="S101" i="11"/>
  <c r="S85" i="11"/>
  <c r="S218" i="11"/>
  <c r="S197" i="11"/>
  <c r="S172" i="11"/>
  <c r="S134" i="11"/>
  <c r="S114" i="11"/>
  <c r="S249" i="11"/>
  <c r="S191" i="11"/>
  <c r="S132" i="11"/>
  <c r="S124" i="11"/>
  <c r="S108" i="11"/>
  <c r="S92" i="11"/>
  <c r="S76" i="11"/>
  <c r="S196" i="11"/>
  <c r="S137" i="11"/>
  <c r="S127" i="11"/>
  <c r="S121" i="11"/>
  <c r="S105" i="11"/>
  <c r="S89" i="11"/>
  <c r="S73" i="11"/>
  <c r="S214" i="11"/>
  <c r="S168" i="11"/>
  <c r="S148" i="11"/>
  <c r="S118" i="11"/>
  <c r="S102" i="11"/>
  <c r="S86" i="11"/>
  <c r="S70" i="11"/>
  <c r="S54" i="11"/>
  <c r="S171" i="11"/>
  <c r="S150" i="11"/>
  <c r="S146" i="11"/>
  <c r="S135" i="11"/>
  <c r="S115" i="11"/>
  <c r="S99" i="11"/>
  <c r="S285" i="11"/>
  <c r="S236" i="11"/>
  <c r="S174" i="11"/>
  <c r="S152" i="11"/>
  <c r="S144" i="11"/>
  <c r="S142" i="11"/>
  <c r="S140" i="11"/>
  <c r="S130" i="11"/>
  <c r="S112" i="11"/>
  <c r="S96" i="11"/>
  <c r="S80" i="11"/>
  <c r="S64" i="11"/>
  <c r="S201" i="11"/>
  <c r="S177" i="11"/>
  <c r="S164" i="11"/>
  <c r="S156" i="11"/>
  <c r="S125" i="11"/>
  <c r="S109" i="11"/>
  <c r="S93" i="11"/>
  <c r="S161" i="11"/>
  <c r="S122" i="11"/>
  <c r="S106" i="11"/>
  <c r="S15" i="11"/>
  <c r="R18" i="11"/>
  <c r="V22" i="11"/>
  <c r="V30" i="11"/>
  <c r="R32" i="11"/>
  <c r="R42" i="11"/>
  <c r="N44" i="11"/>
  <c r="O56" i="11"/>
  <c r="V59" i="11"/>
  <c r="S61" i="11"/>
  <c r="S63" i="11"/>
  <c r="V67" i="11"/>
  <c r="S79" i="11"/>
  <c r="R82" i="11"/>
  <c r="O91" i="11"/>
  <c r="U97" i="11"/>
  <c r="V105" i="11"/>
  <c r="Q110" i="11"/>
  <c r="V114" i="11"/>
  <c r="R119" i="11"/>
  <c r="R133" i="11"/>
  <c r="O142" i="11"/>
  <c r="Q156" i="11"/>
  <c r="R15" i="11"/>
  <c r="T371" i="11"/>
  <c r="T355" i="11"/>
  <c r="T339" i="11"/>
  <c r="T323" i="11"/>
  <c r="T307" i="11"/>
  <c r="T291" i="11"/>
  <c r="T275" i="11"/>
  <c r="T259" i="11"/>
  <c r="T368" i="11"/>
  <c r="T352" i="11"/>
  <c r="T336" i="11"/>
  <c r="T320" i="11"/>
  <c r="T304" i="11"/>
  <c r="T288" i="11"/>
  <c r="T272" i="11"/>
  <c r="T256" i="11"/>
  <c r="T365" i="11"/>
  <c r="T349" i="11"/>
  <c r="T333" i="11"/>
  <c r="T317" i="11"/>
  <c r="T301" i="11"/>
  <c r="T285" i="11"/>
  <c r="T269" i="11"/>
  <c r="T253" i="11"/>
  <c r="T362" i="11"/>
  <c r="T346" i="11"/>
  <c r="T330" i="11"/>
  <c r="T375" i="11"/>
  <c r="T372" i="11"/>
  <c r="T356" i="11"/>
  <c r="T366" i="11"/>
  <c r="T350" i="11"/>
  <c r="T334" i="11"/>
  <c r="T318" i="11"/>
  <c r="T302" i="11"/>
  <c r="T360" i="11"/>
  <c r="T344" i="11"/>
  <c r="T328" i="11"/>
  <c r="T373" i="11"/>
  <c r="T357" i="11"/>
  <c r="T341" i="11"/>
  <c r="T325" i="11"/>
  <c r="T309" i="11"/>
  <c r="T374" i="11"/>
  <c r="T337" i="11"/>
  <c r="T324" i="11"/>
  <c r="T315" i="11"/>
  <c r="T313" i="11"/>
  <c r="T298" i="11"/>
  <c r="T289" i="11"/>
  <c r="T264" i="11"/>
  <c r="T240" i="11"/>
  <c r="T224" i="11"/>
  <c r="T208" i="11"/>
  <c r="T192" i="11"/>
  <c r="T280" i="11"/>
  <c r="T255" i="11"/>
  <c r="T237" i="11"/>
  <c r="T221" i="11"/>
  <c r="T205" i="11"/>
  <c r="T189" i="11"/>
  <c r="T370" i="11"/>
  <c r="T367" i="11"/>
  <c r="T347" i="11"/>
  <c r="T342" i="11"/>
  <c r="T329" i="11"/>
  <c r="T300" i="11"/>
  <c r="T296" i="11"/>
  <c r="T271" i="11"/>
  <c r="T250" i="11"/>
  <c r="T234" i="11"/>
  <c r="T218" i="11"/>
  <c r="T202" i="11"/>
  <c r="T364" i="11"/>
  <c r="T361" i="11"/>
  <c r="T358" i="11"/>
  <c r="T369" i="11"/>
  <c r="T314" i="11"/>
  <c r="T312" i="11"/>
  <c r="T310" i="11"/>
  <c r="T274" i="11"/>
  <c r="T251" i="11"/>
  <c r="T235" i="11"/>
  <c r="T219" i="11"/>
  <c r="T363" i="11"/>
  <c r="T354" i="11"/>
  <c r="T338" i="11"/>
  <c r="T316" i="11"/>
  <c r="T299" i="11"/>
  <c r="T281" i="11"/>
  <c r="T279" i="11"/>
  <c r="T254" i="11"/>
  <c r="T245" i="11"/>
  <c r="T229" i="11"/>
  <c r="T213" i="11"/>
  <c r="T351" i="11"/>
  <c r="T343" i="11"/>
  <c r="T297" i="11"/>
  <c r="T295" i="11"/>
  <c r="T270" i="11"/>
  <c r="T242" i="11"/>
  <c r="T303" i="11"/>
  <c r="T286" i="11"/>
  <c r="T261" i="11"/>
  <c r="T239" i="11"/>
  <c r="T348" i="11"/>
  <c r="T335" i="11"/>
  <c r="T340" i="11"/>
  <c r="T327" i="11"/>
  <c r="T353" i="11"/>
  <c r="T345" i="11"/>
  <c r="T332" i="11"/>
  <c r="T273" i="11"/>
  <c r="T246" i="11"/>
  <c r="T233" i="11"/>
  <c r="T228" i="11"/>
  <c r="T195" i="11"/>
  <c r="T193" i="11"/>
  <c r="T186" i="11"/>
  <c r="T170" i="11"/>
  <c r="T154" i="11"/>
  <c r="T138" i="11"/>
  <c r="T326" i="11"/>
  <c r="T319" i="11"/>
  <c r="T260" i="11"/>
  <c r="T257" i="11"/>
  <c r="T215" i="11"/>
  <c r="T209" i="11"/>
  <c r="T183" i="11"/>
  <c r="T167" i="11"/>
  <c r="T151" i="11"/>
  <c r="T135" i="11"/>
  <c r="T277" i="11"/>
  <c r="T238" i="11"/>
  <c r="T211" i="11"/>
  <c r="T200" i="11"/>
  <c r="T180" i="11"/>
  <c r="T164" i="11"/>
  <c r="T308" i="11"/>
  <c r="T266" i="11"/>
  <c r="T263" i="11"/>
  <c r="T243" i="11"/>
  <c r="T230" i="11"/>
  <c r="T217" i="11"/>
  <c r="T359" i="11"/>
  <c r="T284" i="11"/>
  <c r="T248" i="11"/>
  <c r="T331" i="11"/>
  <c r="T287" i="11"/>
  <c r="T223" i="11"/>
  <c r="T198" i="11"/>
  <c r="T196" i="11"/>
  <c r="T276" i="11"/>
  <c r="T225" i="11"/>
  <c r="T294" i="11"/>
  <c r="T232" i="11"/>
  <c r="T203" i="11"/>
  <c r="T187" i="11"/>
  <c r="T181" i="11"/>
  <c r="T283" i="11"/>
  <c r="T262" i="11"/>
  <c r="T227" i="11"/>
  <c r="T212" i="11"/>
  <c r="T194" i="11"/>
  <c r="T178" i="11"/>
  <c r="T162" i="11"/>
  <c r="T146" i="11"/>
  <c r="T311" i="11"/>
  <c r="T306" i="11"/>
  <c r="T290" i="11"/>
  <c r="T247" i="11"/>
  <c r="T210" i="11"/>
  <c r="T175" i="11"/>
  <c r="T159" i="11"/>
  <c r="T322" i="11"/>
  <c r="T265" i="11"/>
  <c r="T252" i="11"/>
  <c r="T216" i="11"/>
  <c r="T214" i="11"/>
  <c r="T201" i="11"/>
  <c r="T199" i="11"/>
  <c r="T172" i="11"/>
  <c r="T156" i="11"/>
  <c r="T140" i="11"/>
  <c r="T293" i="11"/>
  <c r="T268" i="11"/>
  <c r="T305" i="11"/>
  <c r="T282" i="11"/>
  <c r="T244" i="11"/>
  <c r="T231" i="11"/>
  <c r="T220" i="11"/>
  <c r="T206" i="11"/>
  <c r="T182" i="11"/>
  <c r="T166" i="11"/>
  <c r="T321" i="11"/>
  <c r="T258" i="11"/>
  <c r="T249" i="11"/>
  <c r="T236" i="11"/>
  <c r="T222" i="11"/>
  <c r="T197" i="11"/>
  <c r="T179" i="11"/>
  <c r="T292" i="11"/>
  <c r="T267" i="11"/>
  <c r="T241" i="11"/>
  <c r="T204" i="11"/>
  <c r="T173" i="11"/>
  <c r="T188" i="11"/>
  <c r="T184" i="11"/>
  <c r="T136" i="11"/>
  <c r="T126" i="11"/>
  <c r="T110" i="11"/>
  <c r="T94" i="11"/>
  <c r="T78" i="11"/>
  <c r="T62" i="11"/>
  <c r="T46" i="11"/>
  <c r="T30" i="11"/>
  <c r="T176" i="11"/>
  <c r="T149" i="11"/>
  <c r="T147" i="11"/>
  <c r="T145" i="11"/>
  <c r="T131" i="11"/>
  <c r="T123" i="11"/>
  <c r="T107" i="11"/>
  <c r="T91" i="11"/>
  <c r="T75" i="11"/>
  <c r="T59" i="11"/>
  <c r="T43" i="11"/>
  <c r="T27" i="11"/>
  <c r="T207" i="11"/>
  <c r="T163" i="11"/>
  <c r="T153" i="11"/>
  <c r="T143" i="11"/>
  <c r="T120" i="11"/>
  <c r="T169" i="11"/>
  <c r="T160" i="11"/>
  <c r="T155" i="11"/>
  <c r="T141" i="11"/>
  <c r="T139" i="11"/>
  <c r="T129" i="11"/>
  <c r="T134" i="11"/>
  <c r="T114" i="11"/>
  <c r="T98" i="11"/>
  <c r="T82" i="11"/>
  <c r="T191" i="11"/>
  <c r="T111" i="11"/>
  <c r="T157" i="11"/>
  <c r="T137" i="11"/>
  <c r="T127" i="11"/>
  <c r="T121" i="11"/>
  <c r="T105" i="11"/>
  <c r="T89" i="11"/>
  <c r="T73" i="11"/>
  <c r="T168" i="11"/>
  <c r="T165" i="11"/>
  <c r="T148" i="11"/>
  <c r="T118" i="11"/>
  <c r="T102" i="11"/>
  <c r="T86" i="11"/>
  <c r="T70" i="11"/>
  <c r="T190" i="11"/>
  <c r="T171" i="11"/>
  <c r="T150" i="11"/>
  <c r="T115" i="11"/>
  <c r="T99" i="11"/>
  <c r="T83" i="11"/>
  <c r="T67" i="11"/>
  <c r="T51" i="11"/>
  <c r="T174" i="11"/>
  <c r="T152" i="11"/>
  <c r="T144" i="11"/>
  <c r="T142" i="11"/>
  <c r="T130" i="11"/>
  <c r="T112" i="11"/>
  <c r="T96" i="11"/>
  <c r="T185" i="11"/>
  <c r="T177" i="11"/>
  <c r="T125" i="11"/>
  <c r="T109" i="11"/>
  <c r="T93" i="11"/>
  <c r="T77" i="11"/>
  <c r="T161" i="11"/>
  <c r="T122" i="11"/>
  <c r="T106" i="11"/>
  <c r="T90" i="11"/>
  <c r="T278" i="11"/>
  <c r="T133" i="11"/>
  <c r="T119" i="11"/>
  <c r="T103" i="11"/>
  <c r="U12" i="11"/>
  <c r="O14" i="11"/>
  <c r="T15" i="11"/>
  <c r="N17" i="11"/>
  <c r="S18" i="11"/>
  <c r="R21" i="11"/>
  <c r="W22" i="11"/>
  <c r="Q24" i="11"/>
  <c r="V25" i="11"/>
  <c r="R27" i="11"/>
  <c r="P29" i="11"/>
  <c r="W30" i="11"/>
  <c r="S32" i="11"/>
  <c r="O34" i="11"/>
  <c r="V35" i="11"/>
  <c r="R37" i="11"/>
  <c r="N39" i="11"/>
  <c r="W40" i="11"/>
  <c r="S42" i="11"/>
  <c r="O44" i="11"/>
  <c r="V45" i="11"/>
  <c r="R47" i="11"/>
  <c r="N49" i="11"/>
  <c r="V50" i="11"/>
  <c r="U52" i="11"/>
  <c r="R54" i="11"/>
  <c r="P56" i="11"/>
  <c r="W59" i="11"/>
  <c r="T61" i="11"/>
  <c r="T63" i="11"/>
  <c r="U65" i="11"/>
  <c r="W67" i="11"/>
  <c r="O72" i="11"/>
  <c r="R74" i="11"/>
  <c r="T79" i="11"/>
  <c r="S82" i="11"/>
  <c r="R85" i="11"/>
  <c r="Q88" i="11"/>
  <c r="P91" i="11"/>
  <c r="R94" i="11"/>
  <c r="R98" i="11"/>
  <c r="N115" i="11"/>
  <c r="S119" i="11"/>
  <c r="Q125" i="11"/>
  <c r="S133" i="11"/>
  <c r="O143" i="11"/>
  <c r="S158" i="11"/>
  <c r="R361" i="11"/>
  <c r="R345" i="11"/>
  <c r="R329" i="11"/>
  <c r="R313" i="11"/>
  <c r="R297" i="11"/>
  <c r="R281" i="11"/>
  <c r="R265" i="11"/>
  <c r="R374" i="11"/>
  <c r="R358" i="11"/>
  <c r="R342" i="11"/>
  <c r="R326" i="11"/>
  <c r="R310" i="11"/>
  <c r="R294" i="11"/>
  <c r="R278" i="11"/>
  <c r="R262" i="11"/>
  <c r="R371" i="11"/>
  <c r="R355" i="11"/>
  <c r="R339" i="11"/>
  <c r="R323" i="11"/>
  <c r="R307" i="11"/>
  <c r="R291" i="11"/>
  <c r="R275" i="11"/>
  <c r="R259" i="11"/>
  <c r="R368" i="11"/>
  <c r="R352" i="11"/>
  <c r="R336" i="11"/>
  <c r="R320" i="11"/>
  <c r="R362" i="11"/>
  <c r="R375" i="11"/>
  <c r="R372" i="11"/>
  <c r="R356" i="11"/>
  <c r="R340" i="11"/>
  <c r="R324" i="11"/>
  <c r="R308" i="11"/>
  <c r="R366" i="11"/>
  <c r="R350" i="11"/>
  <c r="R334" i="11"/>
  <c r="R363" i="11"/>
  <c r="R347" i="11"/>
  <c r="R331" i="11"/>
  <c r="R315" i="11"/>
  <c r="R299" i="11"/>
  <c r="R353" i="11"/>
  <c r="R322" i="11"/>
  <c r="R311" i="11"/>
  <c r="R284" i="11"/>
  <c r="R282" i="11"/>
  <c r="R257" i="11"/>
  <c r="R246" i="11"/>
  <c r="R230" i="11"/>
  <c r="R214" i="11"/>
  <c r="R198" i="11"/>
  <c r="R337" i="11"/>
  <c r="R332" i="11"/>
  <c r="R273" i="11"/>
  <c r="R243" i="11"/>
  <c r="R227" i="11"/>
  <c r="R211" i="11"/>
  <c r="R195" i="11"/>
  <c r="R317" i="11"/>
  <c r="R298" i="11"/>
  <c r="R289" i="11"/>
  <c r="R264" i="11"/>
  <c r="R240" i="11"/>
  <c r="R224" i="11"/>
  <c r="R208" i="11"/>
  <c r="R192" i="11"/>
  <c r="R370" i="11"/>
  <c r="R367" i="11"/>
  <c r="R373" i="11"/>
  <c r="R364" i="11"/>
  <c r="R344" i="11"/>
  <c r="R349" i="11"/>
  <c r="R292" i="11"/>
  <c r="R267" i="11"/>
  <c r="R241" i="11"/>
  <c r="R225" i="11"/>
  <c r="R369" i="11"/>
  <c r="R341" i="11"/>
  <c r="R328" i="11"/>
  <c r="R312" i="11"/>
  <c r="R360" i="11"/>
  <c r="R346" i="11"/>
  <c r="R333" i="11"/>
  <c r="R314" i="11"/>
  <c r="R274" i="11"/>
  <c r="R272" i="11"/>
  <c r="R251" i="11"/>
  <c r="R235" i="11"/>
  <c r="R219" i="11"/>
  <c r="R357" i="11"/>
  <c r="R290" i="11"/>
  <c r="R288" i="11"/>
  <c r="R263" i="11"/>
  <c r="R248" i="11"/>
  <c r="R232" i="11"/>
  <c r="R354" i="11"/>
  <c r="R338" i="11"/>
  <c r="R325" i="11"/>
  <c r="R318" i="11"/>
  <c r="R316" i="11"/>
  <c r="R301" i="11"/>
  <c r="R279" i="11"/>
  <c r="R254" i="11"/>
  <c r="R245" i="11"/>
  <c r="R351" i="11"/>
  <c r="R343" i="11"/>
  <c r="R359" i="11"/>
  <c r="R327" i="11"/>
  <c r="R309" i="11"/>
  <c r="R293" i="11"/>
  <c r="R268" i="11"/>
  <c r="R304" i="11"/>
  <c r="R226" i="11"/>
  <c r="R188" i="11"/>
  <c r="R176" i="11"/>
  <c r="R160" i="11"/>
  <c r="R144" i="11"/>
  <c r="R128" i="11"/>
  <c r="R204" i="11"/>
  <c r="R202" i="11"/>
  <c r="R173" i="11"/>
  <c r="R157" i="11"/>
  <c r="R141" i="11"/>
  <c r="R365" i="11"/>
  <c r="R295" i="11"/>
  <c r="R270" i="11"/>
  <c r="R233" i="11"/>
  <c r="R228" i="11"/>
  <c r="R213" i="11"/>
  <c r="R193" i="11"/>
  <c r="R186" i="11"/>
  <c r="R170" i="11"/>
  <c r="R154" i="11"/>
  <c r="R319" i="11"/>
  <c r="R260" i="11"/>
  <c r="R238" i="11"/>
  <c r="R215" i="11"/>
  <c r="R209" i="11"/>
  <c r="R303" i="11"/>
  <c r="R277" i="11"/>
  <c r="R280" i="11"/>
  <c r="R266" i="11"/>
  <c r="R253" i="11"/>
  <c r="R221" i="11"/>
  <c r="R217" i="11"/>
  <c r="R269" i="11"/>
  <c r="R207" i="11"/>
  <c r="R205" i="11"/>
  <c r="R330" i="11"/>
  <c r="R302" i="11"/>
  <c r="R287" i="11"/>
  <c r="R256" i="11"/>
  <c r="R223" i="11"/>
  <c r="R196" i="11"/>
  <c r="R348" i="11"/>
  <c r="R276" i="11"/>
  <c r="R250" i="11"/>
  <c r="R237" i="11"/>
  <c r="R184" i="11"/>
  <c r="R168" i="11"/>
  <c r="R152" i="11"/>
  <c r="R283" i="11"/>
  <c r="R242" i="11"/>
  <c r="R203" i="11"/>
  <c r="R187" i="11"/>
  <c r="R181" i="11"/>
  <c r="R165" i="11"/>
  <c r="R229" i="11"/>
  <c r="R212" i="11"/>
  <c r="R194" i="11"/>
  <c r="R178" i="11"/>
  <c r="R162" i="11"/>
  <c r="R146" i="11"/>
  <c r="R306" i="11"/>
  <c r="R286" i="11"/>
  <c r="R247" i="11"/>
  <c r="R234" i="11"/>
  <c r="R335" i="11"/>
  <c r="R255" i="11"/>
  <c r="R252" i="11"/>
  <c r="R239" i="11"/>
  <c r="R218" i="11"/>
  <c r="R201" i="11"/>
  <c r="R199" i="11"/>
  <c r="R172" i="11"/>
  <c r="R305" i="11"/>
  <c r="R190" i="11"/>
  <c r="R185" i="11"/>
  <c r="R169" i="11"/>
  <c r="R285" i="11"/>
  <c r="R249" i="11"/>
  <c r="R236" i="11"/>
  <c r="R197" i="11"/>
  <c r="R179" i="11"/>
  <c r="R163" i="11"/>
  <c r="R180" i="11"/>
  <c r="R158" i="11"/>
  <c r="R116" i="11"/>
  <c r="R100" i="11"/>
  <c r="R84" i="11"/>
  <c r="R68" i="11"/>
  <c r="R52" i="11"/>
  <c r="R36" i="11"/>
  <c r="R113" i="11"/>
  <c r="R97" i="11"/>
  <c r="R81" i="11"/>
  <c r="R65" i="11"/>
  <c r="R49" i="11"/>
  <c r="R33" i="11"/>
  <c r="R261" i="11"/>
  <c r="R222" i="11"/>
  <c r="R151" i="11"/>
  <c r="R149" i="11"/>
  <c r="R136" i="11"/>
  <c r="R126" i="11"/>
  <c r="R321" i="11"/>
  <c r="R258" i="11"/>
  <c r="R183" i="11"/>
  <c r="R166" i="11"/>
  <c r="R147" i="11"/>
  <c r="R145" i="11"/>
  <c r="R143" i="11"/>
  <c r="R131" i="11"/>
  <c r="R220" i="11"/>
  <c r="R206" i="11"/>
  <c r="R153" i="11"/>
  <c r="R120" i="11"/>
  <c r="R104" i="11"/>
  <c r="R88" i="11"/>
  <c r="R155" i="11"/>
  <c r="R139" i="11"/>
  <c r="R129" i="11"/>
  <c r="R117" i="11"/>
  <c r="R300" i="11"/>
  <c r="R216" i="11"/>
  <c r="R191" i="11"/>
  <c r="R175" i="11"/>
  <c r="R111" i="11"/>
  <c r="R95" i="11"/>
  <c r="R79" i="11"/>
  <c r="R296" i="11"/>
  <c r="R244" i="11"/>
  <c r="R182" i="11"/>
  <c r="R132" i="11"/>
  <c r="R124" i="11"/>
  <c r="R108" i="11"/>
  <c r="R92" i="11"/>
  <c r="R76" i="11"/>
  <c r="R159" i="11"/>
  <c r="R137" i="11"/>
  <c r="R127" i="11"/>
  <c r="R121" i="11"/>
  <c r="R105" i="11"/>
  <c r="R89" i="11"/>
  <c r="R73" i="11"/>
  <c r="R57" i="11"/>
  <c r="R148" i="11"/>
  <c r="R118" i="11"/>
  <c r="R102" i="11"/>
  <c r="R171" i="11"/>
  <c r="R150" i="11"/>
  <c r="R135" i="11"/>
  <c r="R115" i="11"/>
  <c r="R99" i="11"/>
  <c r="R83" i="11"/>
  <c r="R67" i="11"/>
  <c r="R174" i="11"/>
  <c r="R167" i="11"/>
  <c r="R142" i="11"/>
  <c r="R140" i="11"/>
  <c r="R130" i="11"/>
  <c r="R112" i="11"/>
  <c r="R96" i="11"/>
  <c r="R80" i="11"/>
  <c r="R231" i="11"/>
  <c r="R210" i="11"/>
  <c r="R189" i="11"/>
  <c r="R177" i="11"/>
  <c r="R164" i="11"/>
  <c r="R156" i="11"/>
  <c r="R125" i="11"/>
  <c r="R109" i="11"/>
  <c r="R93" i="11"/>
  <c r="U368" i="11"/>
  <c r="U352" i="11"/>
  <c r="U336" i="11"/>
  <c r="U320" i="11"/>
  <c r="U304" i="11"/>
  <c r="U288" i="11"/>
  <c r="U272" i="11"/>
  <c r="U256" i="11"/>
  <c r="U365" i="11"/>
  <c r="U349" i="11"/>
  <c r="U333" i="11"/>
  <c r="U317" i="11"/>
  <c r="U301" i="11"/>
  <c r="U285" i="11"/>
  <c r="U269" i="11"/>
  <c r="U253" i="11"/>
  <c r="U362" i="11"/>
  <c r="U346" i="11"/>
  <c r="U330" i="11"/>
  <c r="U314" i="11"/>
  <c r="U298" i="11"/>
  <c r="U282" i="11"/>
  <c r="U266" i="11"/>
  <c r="U375" i="11"/>
  <c r="U359" i="11"/>
  <c r="U343" i="11"/>
  <c r="U327" i="11"/>
  <c r="U369" i="11"/>
  <c r="U353" i="11"/>
  <c r="U363" i="11"/>
  <c r="U347" i="11"/>
  <c r="U331" i="11"/>
  <c r="U315" i="11"/>
  <c r="U299" i="11"/>
  <c r="U373" i="11"/>
  <c r="U357" i="11"/>
  <c r="U341" i="11"/>
  <c r="U325" i="11"/>
  <c r="U370" i="11"/>
  <c r="U354" i="11"/>
  <c r="U338" i="11"/>
  <c r="U322" i="11"/>
  <c r="U306" i="11"/>
  <c r="U371" i="11"/>
  <c r="U280" i="11"/>
  <c r="U255" i="11"/>
  <c r="U237" i="11"/>
  <c r="U221" i="11"/>
  <c r="U205" i="11"/>
  <c r="U189" i="11"/>
  <c r="U374" i="11"/>
  <c r="U367" i="11"/>
  <c r="U342" i="11"/>
  <c r="U329" i="11"/>
  <c r="U300" i="11"/>
  <c r="U296" i="11"/>
  <c r="U271" i="11"/>
  <c r="U250" i="11"/>
  <c r="U234" i="11"/>
  <c r="U218" i="11"/>
  <c r="U202" i="11"/>
  <c r="U186" i="11"/>
  <c r="U364" i="11"/>
  <c r="U334" i="11"/>
  <c r="U319" i="11"/>
  <c r="U302" i="11"/>
  <c r="U287" i="11"/>
  <c r="U262" i="11"/>
  <c r="U260" i="11"/>
  <c r="U247" i="11"/>
  <c r="U231" i="11"/>
  <c r="U215" i="11"/>
  <c r="U199" i="11"/>
  <c r="U361" i="11"/>
  <c r="U358" i="11"/>
  <c r="U355" i="11"/>
  <c r="U366" i="11"/>
  <c r="U328" i="11"/>
  <c r="U290" i="11"/>
  <c r="U265" i="11"/>
  <c r="U263" i="11"/>
  <c r="U248" i="11"/>
  <c r="U232" i="11"/>
  <c r="U216" i="11"/>
  <c r="U372" i="11"/>
  <c r="U360" i="11"/>
  <c r="U323" i="11"/>
  <c r="U316" i="11"/>
  <c r="U351" i="11"/>
  <c r="U318" i="11"/>
  <c r="U297" i="11"/>
  <c r="U295" i="11"/>
  <c r="U270" i="11"/>
  <c r="U242" i="11"/>
  <c r="U226" i="11"/>
  <c r="U303" i="11"/>
  <c r="U286" i="11"/>
  <c r="U261" i="11"/>
  <c r="U239" i="11"/>
  <c r="U348" i="11"/>
  <c r="U335" i="11"/>
  <c r="U305" i="11"/>
  <c r="U277" i="11"/>
  <c r="U252" i="11"/>
  <c r="U236" i="11"/>
  <c r="U340" i="11"/>
  <c r="U350" i="11"/>
  <c r="U337" i="11"/>
  <c r="U324" i="11"/>
  <c r="U313" i="11"/>
  <c r="U291" i="11"/>
  <c r="U289" i="11"/>
  <c r="U326" i="11"/>
  <c r="U274" i="11"/>
  <c r="U257" i="11"/>
  <c r="U254" i="11"/>
  <c r="U213" i="11"/>
  <c r="U209" i="11"/>
  <c r="U183" i="11"/>
  <c r="U167" i="11"/>
  <c r="U151" i="11"/>
  <c r="U135" i="11"/>
  <c r="U281" i="11"/>
  <c r="U251" i="11"/>
  <c r="U238" i="11"/>
  <c r="U211" i="11"/>
  <c r="U200" i="11"/>
  <c r="U180" i="11"/>
  <c r="U164" i="11"/>
  <c r="U148" i="11"/>
  <c r="U132" i="11"/>
  <c r="U332" i="11"/>
  <c r="U308" i="11"/>
  <c r="U243" i="11"/>
  <c r="U230" i="11"/>
  <c r="U217" i="11"/>
  <c r="U191" i="11"/>
  <c r="U177" i="11"/>
  <c r="U161" i="11"/>
  <c r="U284" i="11"/>
  <c r="U219" i="11"/>
  <c r="U207" i="11"/>
  <c r="U273" i="11"/>
  <c r="U235" i="11"/>
  <c r="U223" i="11"/>
  <c r="U356" i="11"/>
  <c r="U276" i="11"/>
  <c r="U240" i="11"/>
  <c r="U225" i="11"/>
  <c r="U339" i="11"/>
  <c r="U312" i="11"/>
  <c r="U307" i="11"/>
  <c r="U294" i="11"/>
  <c r="U245" i="11"/>
  <c r="U203" i="11"/>
  <c r="U283" i="11"/>
  <c r="U259" i="11"/>
  <c r="U227" i="11"/>
  <c r="U212" i="11"/>
  <c r="U194" i="11"/>
  <c r="U178" i="11"/>
  <c r="U311" i="11"/>
  <c r="U210" i="11"/>
  <c r="U175" i="11"/>
  <c r="U159" i="11"/>
  <c r="U143" i="11"/>
  <c r="U279" i="11"/>
  <c r="U229" i="11"/>
  <c r="U214" i="11"/>
  <c r="U201" i="11"/>
  <c r="U172" i="11"/>
  <c r="U156" i="11"/>
  <c r="U293" i="11"/>
  <c r="U268" i="11"/>
  <c r="U192" i="11"/>
  <c r="U190" i="11"/>
  <c r="U185" i="11"/>
  <c r="U169" i="11"/>
  <c r="U153" i="11"/>
  <c r="U244" i="11"/>
  <c r="U345" i="11"/>
  <c r="U321" i="11"/>
  <c r="U275" i="11"/>
  <c r="U258" i="11"/>
  <c r="U249" i="11"/>
  <c r="U222" i="11"/>
  <c r="U197" i="11"/>
  <c r="U179" i="11"/>
  <c r="U163" i="11"/>
  <c r="U310" i="11"/>
  <c r="U278" i="11"/>
  <c r="U188" i="11"/>
  <c r="U176" i="11"/>
  <c r="U309" i="11"/>
  <c r="U246" i="11"/>
  <c r="U233" i="11"/>
  <c r="U228" i="11"/>
  <c r="U195" i="11"/>
  <c r="U193" i="11"/>
  <c r="U170" i="11"/>
  <c r="U344" i="11"/>
  <c r="U267" i="11"/>
  <c r="U224" i="11"/>
  <c r="U208" i="11"/>
  <c r="U149" i="11"/>
  <c r="U147" i="11"/>
  <c r="U145" i="11"/>
  <c r="U131" i="11"/>
  <c r="U123" i="11"/>
  <c r="U107" i="11"/>
  <c r="U91" i="11"/>
  <c r="U75" i="11"/>
  <c r="U59" i="11"/>
  <c r="U43" i="11"/>
  <c r="U27" i="11"/>
  <c r="U264" i="11"/>
  <c r="U166" i="11"/>
  <c r="U120" i="11"/>
  <c r="U104" i="11"/>
  <c r="U88" i="11"/>
  <c r="U72" i="11"/>
  <c r="U56" i="11"/>
  <c r="U40" i="11"/>
  <c r="U198" i="11"/>
  <c r="U160" i="11"/>
  <c r="U155" i="11"/>
  <c r="U141" i="11"/>
  <c r="U139" i="11"/>
  <c r="U129" i="11"/>
  <c r="U220" i="11"/>
  <c r="U206" i="11"/>
  <c r="U134" i="11"/>
  <c r="U187" i="11"/>
  <c r="U111" i="11"/>
  <c r="U95" i="11"/>
  <c r="U79" i="11"/>
  <c r="U157" i="11"/>
  <c r="U124" i="11"/>
  <c r="U108" i="11"/>
  <c r="U204" i="11"/>
  <c r="U196" i="11"/>
  <c r="U182" i="11"/>
  <c r="U168" i="11"/>
  <c r="U165" i="11"/>
  <c r="U118" i="11"/>
  <c r="U102" i="11"/>
  <c r="U86" i="11"/>
  <c r="U171" i="11"/>
  <c r="U162" i="11"/>
  <c r="U150" i="11"/>
  <c r="U115" i="11"/>
  <c r="U99" i="11"/>
  <c r="U83" i="11"/>
  <c r="U67" i="11"/>
  <c r="U292" i="11"/>
  <c r="U241" i="11"/>
  <c r="U174" i="11"/>
  <c r="U152" i="11"/>
  <c r="U146" i="11"/>
  <c r="U144" i="11"/>
  <c r="U142" i="11"/>
  <c r="U130" i="11"/>
  <c r="U112" i="11"/>
  <c r="U96" i="11"/>
  <c r="U80" i="11"/>
  <c r="U64" i="11"/>
  <c r="U140" i="11"/>
  <c r="U125" i="11"/>
  <c r="U109" i="11"/>
  <c r="U154" i="11"/>
  <c r="U122" i="11"/>
  <c r="U106" i="11"/>
  <c r="U90" i="11"/>
  <c r="U74" i="11"/>
  <c r="U181" i="11"/>
  <c r="U133" i="11"/>
  <c r="U119" i="11"/>
  <c r="U103" i="11"/>
  <c r="U87" i="11"/>
  <c r="U158" i="11"/>
  <c r="U138" i="11"/>
  <c r="U128" i="11"/>
  <c r="U116" i="11"/>
  <c r="U100" i="11"/>
  <c r="V12" i="11"/>
  <c r="P14" i="11"/>
  <c r="U15" i="11"/>
  <c r="O17" i="11"/>
  <c r="T18" i="11"/>
  <c r="N20" i="11"/>
  <c r="S21" i="11"/>
  <c r="R24" i="11"/>
  <c r="W25" i="11"/>
  <c r="S27" i="11"/>
  <c r="Q29" i="11"/>
  <c r="T32" i="11"/>
  <c r="P34" i="11"/>
  <c r="W35" i="11"/>
  <c r="S37" i="11"/>
  <c r="O39" i="11"/>
  <c r="T42" i="11"/>
  <c r="P44" i="11"/>
  <c r="W45" i="11"/>
  <c r="S47" i="11"/>
  <c r="O49" i="11"/>
  <c r="N51" i="11"/>
  <c r="V52" i="11"/>
  <c r="T54" i="11"/>
  <c r="Q56" i="11"/>
  <c r="N58" i="11"/>
  <c r="U61" i="11"/>
  <c r="U63" i="11"/>
  <c r="V65" i="11"/>
  <c r="N70" i="11"/>
  <c r="P72" i="11"/>
  <c r="S74" i="11"/>
  <c r="P77" i="11"/>
  <c r="V79" i="11"/>
  <c r="U82" i="11"/>
  <c r="T85" i="11"/>
  <c r="S88" i="11"/>
  <c r="R91" i="11"/>
  <c r="U94" i="11"/>
  <c r="S98" i="11"/>
  <c r="N102" i="11"/>
  <c r="N106" i="11"/>
  <c r="U110" i="11"/>
  <c r="O115" i="11"/>
  <c r="P120" i="11"/>
  <c r="N126" i="11"/>
  <c r="R134" i="11"/>
  <c r="T158" i="11"/>
  <c r="V365" i="11"/>
  <c r="V349" i="11"/>
  <c r="V333" i="11"/>
  <c r="V317" i="11"/>
  <c r="V301" i="11"/>
  <c r="V285" i="11"/>
  <c r="V269" i="11"/>
  <c r="V253" i="11"/>
  <c r="V362" i="11"/>
  <c r="V346" i="11"/>
  <c r="V330" i="11"/>
  <c r="V314" i="11"/>
  <c r="V298" i="11"/>
  <c r="V282" i="11"/>
  <c r="V266" i="11"/>
  <c r="V375" i="11"/>
  <c r="V359" i="11"/>
  <c r="V343" i="11"/>
  <c r="V327" i="11"/>
  <c r="V311" i="11"/>
  <c r="V295" i="11"/>
  <c r="V279" i="11"/>
  <c r="V263" i="11"/>
  <c r="V372" i="11"/>
  <c r="V356" i="11"/>
  <c r="V340" i="11"/>
  <c r="V324" i="11"/>
  <c r="V366" i="11"/>
  <c r="V350" i="11"/>
  <c r="V360" i="11"/>
  <c r="V344" i="11"/>
  <c r="V328" i="11"/>
  <c r="V312" i="11"/>
  <c r="V370" i="11"/>
  <c r="V354" i="11"/>
  <c r="V338" i="11"/>
  <c r="V367" i="11"/>
  <c r="V351" i="11"/>
  <c r="V335" i="11"/>
  <c r="V319" i="11"/>
  <c r="V303" i="11"/>
  <c r="V374" i="11"/>
  <c r="V342" i="11"/>
  <c r="V329" i="11"/>
  <c r="V300" i="11"/>
  <c r="V296" i="11"/>
  <c r="V271" i="11"/>
  <c r="V250" i="11"/>
  <c r="V234" i="11"/>
  <c r="V218" i="11"/>
  <c r="V202" i="11"/>
  <c r="V186" i="11"/>
  <c r="V364" i="11"/>
  <c r="V347" i="11"/>
  <c r="V334" i="11"/>
  <c r="V302" i="11"/>
  <c r="V287" i="11"/>
  <c r="V262" i="11"/>
  <c r="V260" i="11"/>
  <c r="V247" i="11"/>
  <c r="V231" i="11"/>
  <c r="V215" i="11"/>
  <c r="V199" i="11"/>
  <c r="V361" i="11"/>
  <c r="V278" i="11"/>
  <c r="V276" i="11"/>
  <c r="V244" i="11"/>
  <c r="V228" i="11"/>
  <c r="V212" i="11"/>
  <c r="V196" i="11"/>
  <c r="V358" i="11"/>
  <c r="V373" i="11"/>
  <c r="V355" i="11"/>
  <c r="V352" i="11"/>
  <c r="V369" i="11"/>
  <c r="V363" i="11"/>
  <c r="V323" i="11"/>
  <c r="V316" i="11"/>
  <c r="V281" i="11"/>
  <c r="V256" i="11"/>
  <c r="V254" i="11"/>
  <c r="V245" i="11"/>
  <c r="V229" i="11"/>
  <c r="V213" i="11"/>
  <c r="V357" i="11"/>
  <c r="V318" i="11"/>
  <c r="V325" i="11"/>
  <c r="V288" i="11"/>
  <c r="V286" i="11"/>
  <c r="V261" i="11"/>
  <c r="V239" i="11"/>
  <c r="V223" i="11"/>
  <c r="V348" i="11"/>
  <c r="V305" i="11"/>
  <c r="V277" i="11"/>
  <c r="V252" i="11"/>
  <c r="V236" i="11"/>
  <c r="V293" i="11"/>
  <c r="V268" i="11"/>
  <c r="V249" i="11"/>
  <c r="V233" i="11"/>
  <c r="V368" i="11"/>
  <c r="V345" i="11"/>
  <c r="V332" i="11"/>
  <c r="V322" i="11"/>
  <c r="V315" i="11"/>
  <c r="V280" i="11"/>
  <c r="V371" i="11"/>
  <c r="V251" i="11"/>
  <c r="V238" i="11"/>
  <c r="V211" i="11"/>
  <c r="V200" i="11"/>
  <c r="V180" i="11"/>
  <c r="V164" i="11"/>
  <c r="V148" i="11"/>
  <c r="V132" i="11"/>
  <c r="V308" i="11"/>
  <c r="V299" i="11"/>
  <c r="V270" i="11"/>
  <c r="V243" i="11"/>
  <c r="V230" i="11"/>
  <c r="V217" i="11"/>
  <c r="V191" i="11"/>
  <c r="V177" i="11"/>
  <c r="V161" i="11"/>
  <c r="V145" i="11"/>
  <c r="V129" i="11"/>
  <c r="V313" i="11"/>
  <c r="V284" i="11"/>
  <c r="V219" i="11"/>
  <c r="V207" i="11"/>
  <c r="V174" i="11"/>
  <c r="V158" i="11"/>
  <c r="V341" i="11"/>
  <c r="V273" i="11"/>
  <c r="V248" i="11"/>
  <c r="V235" i="11"/>
  <c r="V198" i="11"/>
  <c r="V331" i="11"/>
  <c r="V291" i="11"/>
  <c r="V240" i="11"/>
  <c r="V225" i="11"/>
  <c r="V221" i="11"/>
  <c r="V339" i="11"/>
  <c r="V307" i="11"/>
  <c r="V294" i="11"/>
  <c r="V205" i="11"/>
  <c r="V203" i="11"/>
  <c r="V353" i="11"/>
  <c r="V283" i="11"/>
  <c r="V259" i="11"/>
  <c r="V232" i="11"/>
  <c r="V227" i="11"/>
  <c r="V237" i="11"/>
  <c r="V210" i="11"/>
  <c r="V337" i="11"/>
  <c r="V306" i="11"/>
  <c r="V290" i="11"/>
  <c r="V242" i="11"/>
  <c r="V214" i="11"/>
  <c r="V201" i="11"/>
  <c r="V172" i="11"/>
  <c r="V156" i="11"/>
  <c r="V140" i="11"/>
  <c r="V297" i="11"/>
  <c r="V272" i="11"/>
  <c r="V265" i="11"/>
  <c r="V216" i="11"/>
  <c r="V192" i="11"/>
  <c r="V190" i="11"/>
  <c r="V185" i="11"/>
  <c r="V169" i="11"/>
  <c r="V220" i="11"/>
  <c r="V208" i="11"/>
  <c r="V206" i="11"/>
  <c r="V182" i="11"/>
  <c r="V166" i="11"/>
  <c r="V150" i="11"/>
  <c r="V336" i="11"/>
  <c r="V321" i="11"/>
  <c r="V275" i="11"/>
  <c r="V258" i="11"/>
  <c r="V255" i="11"/>
  <c r="V310" i="11"/>
  <c r="V289" i="11"/>
  <c r="V188" i="11"/>
  <c r="V176" i="11"/>
  <c r="V160" i="11"/>
  <c r="V292" i="11"/>
  <c r="V267" i="11"/>
  <c r="V264" i="11"/>
  <c r="V241" i="11"/>
  <c r="V226" i="11"/>
  <c r="V224" i="11"/>
  <c r="V204" i="11"/>
  <c r="V173" i="11"/>
  <c r="V326" i="11"/>
  <c r="V320" i="11"/>
  <c r="V304" i="11"/>
  <c r="V274" i="11"/>
  <c r="V257" i="11"/>
  <c r="V209" i="11"/>
  <c r="V183" i="11"/>
  <c r="V167" i="11"/>
  <c r="V120" i="11"/>
  <c r="V104" i="11"/>
  <c r="V88" i="11"/>
  <c r="V72" i="11"/>
  <c r="V56" i="11"/>
  <c r="V40" i="11"/>
  <c r="V222" i="11"/>
  <c r="V163" i="11"/>
  <c r="V155" i="11"/>
  <c r="V153" i="11"/>
  <c r="V151" i="11"/>
  <c r="V143" i="11"/>
  <c r="V141" i="11"/>
  <c r="V139" i="11"/>
  <c r="V117" i="11"/>
  <c r="V101" i="11"/>
  <c r="V85" i="11"/>
  <c r="V69" i="11"/>
  <c r="V53" i="11"/>
  <c r="V37" i="11"/>
  <c r="V134" i="11"/>
  <c r="V187" i="11"/>
  <c r="V179" i="11"/>
  <c r="V197" i="11"/>
  <c r="V157" i="11"/>
  <c r="V124" i="11"/>
  <c r="V108" i="11"/>
  <c r="V92" i="11"/>
  <c r="V76" i="11"/>
  <c r="V309" i="11"/>
  <c r="V137" i="11"/>
  <c r="V127" i="11"/>
  <c r="V121" i="11"/>
  <c r="V175" i="11"/>
  <c r="V168" i="11"/>
  <c r="V165" i="11"/>
  <c r="V246" i="11"/>
  <c r="V171" i="11"/>
  <c r="V162" i="11"/>
  <c r="V115" i="11"/>
  <c r="V99" i="11"/>
  <c r="V83" i="11"/>
  <c r="V178" i="11"/>
  <c r="V159" i="11"/>
  <c r="V152" i="11"/>
  <c r="V146" i="11"/>
  <c r="V144" i="11"/>
  <c r="V142" i="11"/>
  <c r="V130" i="11"/>
  <c r="V112" i="11"/>
  <c r="V96" i="11"/>
  <c r="V80" i="11"/>
  <c r="V64" i="11"/>
  <c r="V135" i="11"/>
  <c r="V125" i="11"/>
  <c r="V109" i="11"/>
  <c r="V93" i="11"/>
  <c r="V77" i="11"/>
  <c r="V61" i="11"/>
  <c r="V195" i="11"/>
  <c r="V154" i="11"/>
  <c r="V122" i="11"/>
  <c r="V106" i="11"/>
  <c r="V181" i="11"/>
  <c r="V133" i="11"/>
  <c r="V119" i="11"/>
  <c r="V103" i="11"/>
  <c r="V87" i="11"/>
  <c r="V71" i="11"/>
  <c r="V189" i="11"/>
  <c r="V138" i="11"/>
  <c r="V128" i="11"/>
  <c r="V116" i="11"/>
  <c r="V100" i="11"/>
  <c r="V84" i="11"/>
  <c r="V194" i="11"/>
  <c r="V170" i="11"/>
  <c r="V113" i="11"/>
  <c r="V97" i="11"/>
  <c r="R11" i="11"/>
  <c r="V15" i="11"/>
  <c r="V27" i="11"/>
  <c r="R29" i="11"/>
  <c r="R39" i="11"/>
  <c r="R56" i="11"/>
  <c r="V63" i="11"/>
  <c r="V82" i="11"/>
  <c r="U85" i="11"/>
  <c r="T88" i="11"/>
  <c r="S91" i="11"/>
  <c r="V94" i="11"/>
  <c r="U98" i="11"/>
  <c r="V102" i="11"/>
  <c r="Q106" i="11"/>
  <c r="V110" i="11"/>
  <c r="W115" i="11"/>
  <c r="S120" i="11"/>
  <c r="Q126" i="11"/>
  <c r="N135" i="11"/>
  <c r="N144" i="11"/>
  <c r="Q161" i="11"/>
  <c r="W362" i="11"/>
  <c r="W346" i="11"/>
  <c r="W330" i="11"/>
  <c r="W314" i="11"/>
  <c r="W298" i="11"/>
  <c r="W282" i="11"/>
  <c r="W266" i="11"/>
  <c r="W375" i="11"/>
  <c r="W359" i="11"/>
  <c r="W343" i="11"/>
  <c r="W327" i="11"/>
  <c r="W311" i="11"/>
  <c r="W295" i="11"/>
  <c r="W279" i="11"/>
  <c r="W263" i="11"/>
  <c r="W372" i="11"/>
  <c r="W356" i="11"/>
  <c r="W340" i="11"/>
  <c r="W324" i="11"/>
  <c r="W308" i="11"/>
  <c r="W292" i="11"/>
  <c r="W276" i="11"/>
  <c r="W260" i="11"/>
  <c r="W369" i="11"/>
  <c r="W353" i="11"/>
  <c r="W337" i="11"/>
  <c r="W321" i="11"/>
  <c r="W363" i="11"/>
  <c r="W373" i="11"/>
  <c r="W357" i="11"/>
  <c r="W341" i="11"/>
  <c r="W325" i="11"/>
  <c r="W309" i="11"/>
  <c r="W367" i="11"/>
  <c r="W351" i="11"/>
  <c r="W335" i="11"/>
  <c r="W364" i="11"/>
  <c r="W348" i="11"/>
  <c r="W332" i="11"/>
  <c r="W316" i="11"/>
  <c r="W300" i="11"/>
  <c r="W374" i="11"/>
  <c r="W347" i="11"/>
  <c r="W334" i="11"/>
  <c r="W317" i="11"/>
  <c r="W302" i="11"/>
  <c r="W287" i="11"/>
  <c r="W262" i="11"/>
  <c r="W247" i="11"/>
  <c r="W231" i="11"/>
  <c r="W215" i="11"/>
  <c r="W199" i="11"/>
  <c r="W370" i="11"/>
  <c r="W361" i="11"/>
  <c r="W319" i="11"/>
  <c r="W278" i="11"/>
  <c r="W253" i="11"/>
  <c r="W244" i="11"/>
  <c r="W228" i="11"/>
  <c r="W212" i="11"/>
  <c r="W196" i="11"/>
  <c r="W358" i="11"/>
  <c r="W339" i="11"/>
  <c r="W326" i="11"/>
  <c r="W306" i="11"/>
  <c r="W304" i="11"/>
  <c r="W294" i="11"/>
  <c r="W269" i="11"/>
  <c r="W267" i="11"/>
  <c r="W241" i="11"/>
  <c r="W225" i="11"/>
  <c r="W209" i="11"/>
  <c r="W193" i="11"/>
  <c r="W355" i="11"/>
  <c r="W352" i="11"/>
  <c r="W349" i="11"/>
  <c r="W336" i="11"/>
  <c r="W366" i="11"/>
  <c r="W360" i="11"/>
  <c r="W318" i="11"/>
  <c r="W299" i="11"/>
  <c r="W297" i="11"/>
  <c r="W272" i="11"/>
  <c r="W270" i="11"/>
  <c r="W242" i="11"/>
  <c r="W226" i="11"/>
  <c r="W210" i="11"/>
  <c r="W354" i="11"/>
  <c r="W338" i="11"/>
  <c r="W333" i="11"/>
  <c r="W305" i="11"/>
  <c r="W303" i="11"/>
  <c r="W301" i="11"/>
  <c r="W277" i="11"/>
  <c r="W252" i="11"/>
  <c r="W236" i="11"/>
  <c r="W220" i="11"/>
  <c r="W293" i="11"/>
  <c r="W268" i="11"/>
  <c r="W249" i="11"/>
  <c r="W233" i="11"/>
  <c r="W320" i="11"/>
  <c r="W307" i="11"/>
  <c r="W284" i="11"/>
  <c r="W259" i="11"/>
  <c r="W257" i="11"/>
  <c r="W246" i="11"/>
  <c r="W230" i="11"/>
  <c r="W368" i="11"/>
  <c r="W345" i="11"/>
  <c r="W371" i="11"/>
  <c r="W365" i="11"/>
  <c r="W313" i="11"/>
  <c r="W342" i="11"/>
  <c r="W329" i="11"/>
  <c r="W296" i="11"/>
  <c r="W271" i="11"/>
  <c r="W281" i="11"/>
  <c r="W243" i="11"/>
  <c r="W217" i="11"/>
  <c r="W191" i="11"/>
  <c r="W177" i="11"/>
  <c r="W161" i="11"/>
  <c r="W145" i="11"/>
  <c r="W129" i="11"/>
  <c r="W288" i="11"/>
  <c r="W219" i="11"/>
  <c r="W207" i="11"/>
  <c r="W174" i="11"/>
  <c r="W158" i="11"/>
  <c r="W142" i="11"/>
  <c r="W126" i="11"/>
  <c r="W273" i="11"/>
  <c r="W248" i="11"/>
  <c r="W235" i="11"/>
  <c r="W198" i="11"/>
  <c r="W171" i="11"/>
  <c r="W155" i="11"/>
  <c r="W331" i="11"/>
  <c r="W291" i="11"/>
  <c r="W240" i="11"/>
  <c r="W223" i="11"/>
  <c r="W221" i="11"/>
  <c r="W280" i="11"/>
  <c r="W312" i="11"/>
  <c r="W283" i="11"/>
  <c r="W245" i="11"/>
  <c r="W232" i="11"/>
  <c r="W227" i="11"/>
  <c r="W194" i="11"/>
  <c r="W256" i="11"/>
  <c r="W250" i="11"/>
  <c r="W237" i="11"/>
  <c r="W350" i="11"/>
  <c r="W290" i="11"/>
  <c r="W214" i="11"/>
  <c r="W201" i="11"/>
  <c r="W323" i="11"/>
  <c r="W265" i="11"/>
  <c r="W229" i="11"/>
  <c r="W216" i="11"/>
  <c r="W192" i="11"/>
  <c r="W190" i="11"/>
  <c r="W185" i="11"/>
  <c r="W169" i="11"/>
  <c r="W153" i="11"/>
  <c r="W322" i="11"/>
  <c r="W286" i="11"/>
  <c r="W234" i="11"/>
  <c r="W208" i="11"/>
  <c r="W206" i="11"/>
  <c r="W182" i="11"/>
  <c r="W166" i="11"/>
  <c r="W275" i="11"/>
  <c r="W258" i="11"/>
  <c r="W255" i="11"/>
  <c r="W239" i="11"/>
  <c r="W222" i="11"/>
  <c r="W218" i="11"/>
  <c r="W197" i="11"/>
  <c r="W179" i="11"/>
  <c r="W163" i="11"/>
  <c r="W147" i="11"/>
  <c r="W310" i="11"/>
  <c r="W289" i="11"/>
  <c r="W328" i="11"/>
  <c r="W315" i="11"/>
  <c r="W264" i="11"/>
  <c r="W261" i="11"/>
  <c r="W224" i="11"/>
  <c r="W204" i="11"/>
  <c r="W173" i="11"/>
  <c r="W344" i="11"/>
  <c r="W285" i="11"/>
  <c r="W195" i="11"/>
  <c r="W170" i="11"/>
  <c r="W254" i="11"/>
  <c r="W251" i="11"/>
  <c r="W238" i="11"/>
  <c r="W213" i="11"/>
  <c r="W211" i="11"/>
  <c r="W202" i="11"/>
  <c r="W200" i="11"/>
  <c r="W186" i="11"/>
  <c r="W180" i="11"/>
  <c r="W164" i="11"/>
  <c r="W176" i="11"/>
  <c r="W151" i="11"/>
  <c r="W143" i="11"/>
  <c r="W141" i="11"/>
  <c r="W139" i="11"/>
  <c r="W117" i="11"/>
  <c r="W101" i="11"/>
  <c r="W85" i="11"/>
  <c r="W69" i="11"/>
  <c r="W53" i="11"/>
  <c r="W37" i="11"/>
  <c r="W160" i="11"/>
  <c r="W134" i="11"/>
  <c r="W114" i="11"/>
  <c r="W98" i="11"/>
  <c r="W82" i="11"/>
  <c r="W66" i="11"/>
  <c r="W50" i="11"/>
  <c r="W34" i="11"/>
  <c r="W187" i="11"/>
  <c r="W183" i="11"/>
  <c r="W157" i="11"/>
  <c r="W172" i="11"/>
  <c r="W137" i="11"/>
  <c r="W127" i="11"/>
  <c r="W121" i="11"/>
  <c r="W105" i="11"/>
  <c r="W89" i="11"/>
  <c r="W73" i="11"/>
  <c r="W205" i="11"/>
  <c r="W175" i="11"/>
  <c r="W168" i="11"/>
  <c r="W165" i="11"/>
  <c r="W132" i="11"/>
  <c r="W118" i="11"/>
  <c r="W162" i="11"/>
  <c r="W178" i="11"/>
  <c r="W159" i="11"/>
  <c r="W152" i="11"/>
  <c r="W150" i="11"/>
  <c r="W148" i="11"/>
  <c r="W146" i="11"/>
  <c r="W144" i="11"/>
  <c r="W130" i="11"/>
  <c r="W112" i="11"/>
  <c r="W96" i="11"/>
  <c r="W80" i="11"/>
  <c r="W203" i="11"/>
  <c r="W135" i="11"/>
  <c r="W125" i="11"/>
  <c r="W109" i="11"/>
  <c r="W93" i="11"/>
  <c r="W77" i="11"/>
  <c r="W154" i="11"/>
  <c r="W140" i="11"/>
  <c r="W122" i="11"/>
  <c r="W106" i="11"/>
  <c r="W90" i="11"/>
  <c r="W74" i="11"/>
  <c r="W58" i="11"/>
  <c r="W181" i="11"/>
  <c r="W133" i="11"/>
  <c r="W119" i="11"/>
  <c r="W103" i="11"/>
  <c r="W189" i="11"/>
  <c r="W167" i="11"/>
  <c r="W156" i="11"/>
  <c r="W138" i="11"/>
  <c r="W128" i="11"/>
  <c r="W116" i="11"/>
  <c r="W100" i="11"/>
  <c r="W84" i="11"/>
  <c r="W68" i="11"/>
  <c r="W113" i="11"/>
  <c r="W97" i="11"/>
  <c r="W81" i="11"/>
  <c r="W184" i="11"/>
  <c r="W136" i="11"/>
  <c r="W110" i="11"/>
  <c r="W94" i="11"/>
  <c r="S11" i="11"/>
  <c r="R14" i="11"/>
  <c r="W15" i="11"/>
  <c r="Q17" i="11"/>
  <c r="V18" i="11"/>
  <c r="P20" i="11"/>
  <c r="U21" i="11"/>
  <c r="O23" i="11"/>
  <c r="T24" i="11"/>
  <c r="N26" i="11"/>
  <c r="W27" i="11"/>
  <c r="S29" i="11"/>
  <c r="O31" i="11"/>
  <c r="V32" i="11"/>
  <c r="R34" i="11"/>
  <c r="N36" i="11"/>
  <c r="U37" i="11"/>
  <c r="S39" i="11"/>
  <c r="O41" i="11"/>
  <c r="V42" i="11"/>
  <c r="R44" i="11"/>
  <c r="N46" i="11"/>
  <c r="U47" i="11"/>
  <c r="Q49" i="11"/>
  <c r="P51" i="11"/>
  <c r="V54" i="11"/>
  <c r="S56" i="11"/>
  <c r="R58" i="11"/>
  <c r="O60" i="11"/>
  <c r="W63" i="11"/>
  <c r="N66" i="11"/>
  <c r="O68" i="11"/>
  <c r="P70" i="11"/>
  <c r="R72" i="11"/>
  <c r="V74" i="11"/>
  <c r="R77" i="11"/>
  <c r="O80" i="11"/>
  <c r="N83" i="11"/>
  <c r="W88" i="11"/>
  <c r="V91" i="11"/>
  <c r="O95" i="11"/>
  <c r="V98" i="11"/>
  <c r="W102" i="11"/>
  <c r="R106" i="11"/>
  <c r="S111" i="11"/>
  <c r="O116" i="11"/>
  <c r="W120" i="11"/>
  <c r="U126" i="11"/>
  <c r="O135" i="11"/>
  <c r="N145" i="11"/>
  <c r="R161" i="11"/>
  <c r="Q189" i="11"/>
  <c r="T11" i="11"/>
  <c r="N13" i="11"/>
  <c r="S14" i="11"/>
  <c r="R17" i="11"/>
  <c r="W18" i="11"/>
  <c r="Q20" i="11"/>
  <c r="V21" i="11"/>
  <c r="P23" i="11"/>
  <c r="U24" i="11"/>
  <c r="Q26" i="11"/>
  <c r="T29" i="11"/>
  <c r="P31" i="11"/>
  <c r="W32" i="11"/>
  <c r="S34" i="11"/>
  <c r="O36" i="11"/>
  <c r="T39" i="11"/>
  <c r="P41" i="11"/>
  <c r="W42" i="11"/>
  <c r="S44" i="11"/>
  <c r="O46" i="11"/>
  <c r="V47" i="11"/>
  <c r="T49" i="11"/>
  <c r="Q51" i="11"/>
  <c r="O53" i="11"/>
  <c r="W54" i="11"/>
  <c r="T56" i="11"/>
  <c r="S58" i="11"/>
  <c r="P60" i="11"/>
  <c r="N62" i="11"/>
  <c r="O64" i="11"/>
  <c r="Q66" i="11"/>
  <c r="P68" i="11"/>
  <c r="R70" i="11"/>
  <c r="S72" i="11"/>
  <c r="O75" i="11"/>
  <c r="S77" i="11"/>
  <c r="P80" i="11"/>
  <c r="O83" i="11"/>
  <c r="N86" i="11"/>
  <c r="W91" i="11"/>
  <c r="S95" i="11"/>
  <c r="N99" i="11"/>
  <c r="N103" i="11"/>
  <c r="O107" i="11"/>
  <c r="V111" i="11"/>
  <c r="P116" i="11"/>
  <c r="V126" i="11"/>
  <c r="N136" i="11"/>
  <c r="P164" i="11"/>
  <c r="V193" i="11"/>
  <c r="U11" i="11"/>
  <c r="O13" i="11"/>
  <c r="T14" i="11"/>
  <c r="N16" i="11"/>
  <c r="S17" i="11"/>
  <c r="R20" i="11"/>
  <c r="W21" i="11"/>
  <c r="Q23" i="11"/>
  <c r="V24" i="11"/>
  <c r="R26" i="11"/>
  <c r="N28" i="11"/>
  <c r="U29" i="11"/>
  <c r="Q31" i="11"/>
  <c r="T34" i="11"/>
  <c r="P36" i="11"/>
  <c r="N38" i="11"/>
  <c r="U39" i="11"/>
  <c r="Q41" i="11"/>
  <c r="T44" i="11"/>
  <c r="P46" i="11"/>
  <c r="W47" i="11"/>
  <c r="U49" i="11"/>
  <c r="R51" i="11"/>
  <c r="P53" i="11"/>
  <c r="W56" i="11"/>
  <c r="T58" i="11"/>
  <c r="R60" i="11"/>
  <c r="O62" i="11"/>
  <c r="P64" i="11"/>
  <c r="R66" i="11"/>
  <c r="S68" i="11"/>
  <c r="U70" i="11"/>
  <c r="T72" i="11"/>
  <c r="P75" i="11"/>
  <c r="U77" i="11"/>
  <c r="Q80" i="11"/>
  <c r="P83" i="11"/>
  <c r="O86" i="11"/>
  <c r="N89" i="11"/>
  <c r="P92" i="11"/>
  <c r="T95" i="11"/>
  <c r="O99" i="11"/>
  <c r="O103" i="11"/>
  <c r="R107" i="11"/>
  <c r="W111" i="11"/>
  <c r="S116" i="11"/>
  <c r="U121" i="11"/>
  <c r="U127" i="11"/>
  <c r="U136" i="11"/>
  <c r="N146" i="11"/>
  <c r="Q164" i="11"/>
  <c r="Q194" i="11"/>
  <c r="V11" i="11"/>
  <c r="P13" i="11"/>
  <c r="U14" i="11"/>
  <c r="O16" i="11"/>
  <c r="T17" i="11"/>
  <c r="N19" i="11"/>
  <c r="S20" i="11"/>
  <c r="R23" i="11"/>
  <c r="W24" i="11"/>
  <c r="S26" i="11"/>
  <c r="O28" i="11"/>
  <c r="V29" i="11"/>
  <c r="R31" i="11"/>
  <c r="N33" i="11"/>
  <c r="U34" i="11"/>
  <c r="S36" i="11"/>
  <c r="O38" i="11"/>
  <c r="V39" i="11"/>
  <c r="R41" i="11"/>
  <c r="N43" i="11"/>
  <c r="U44" i="11"/>
  <c r="Q46" i="11"/>
  <c r="O48" i="11"/>
  <c r="V49" i="11"/>
  <c r="S51" i="11"/>
  <c r="Q53" i="11"/>
  <c r="N55" i="11"/>
  <c r="U58" i="11"/>
  <c r="S60" i="11"/>
  <c r="P62" i="11"/>
  <c r="Q64" i="11"/>
  <c r="S66" i="11"/>
  <c r="T68" i="11"/>
  <c r="V70" i="11"/>
  <c r="W72" i="11"/>
  <c r="R75" i="11"/>
  <c r="N78" i="11"/>
  <c r="T80" i="11"/>
  <c r="S83" i="11"/>
  <c r="R86" i="11"/>
  <c r="Q89" i="11"/>
  <c r="T92" i="11"/>
  <c r="V95" i="11"/>
  <c r="W99" i="11"/>
  <c r="R103" i="11"/>
  <c r="S107" i="11"/>
  <c r="O112" i="11"/>
  <c r="T116" i="11"/>
  <c r="S128" i="11"/>
  <c r="V136" i="11"/>
  <c r="V147" i="11"/>
  <c r="O167" i="11"/>
  <c r="P200" i="11"/>
  <c r="W11" i="11"/>
  <c r="Q13" i="11"/>
  <c r="V14" i="11"/>
  <c r="P16" i="11"/>
  <c r="U17" i="11"/>
  <c r="O19" i="11"/>
  <c r="T20" i="11"/>
  <c r="N22" i="11"/>
  <c r="S23" i="11"/>
  <c r="T26" i="11"/>
  <c r="P28" i="11"/>
  <c r="W29" i="11"/>
  <c r="S31" i="11"/>
  <c r="O33" i="11"/>
  <c r="V34" i="11"/>
  <c r="T36" i="11"/>
  <c r="P38" i="11"/>
  <c r="W39" i="11"/>
  <c r="S41" i="11"/>
  <c r="O43" i="11"/>
  <c r="V44" i="11"/>
  <c r="R46" i="11"/>
  <c r="P48" i="11"/>
  <c r="W49" i="11"/>
  <c r="U51" i="11"/>
  <c r="R53" i="11"/>
  <c r="O55" i="11"/>
  <c r="N57" i="11"/>
  <c r="V58" i="11"/>
  <c r="T60" i="11"/>
  <c r="Q62" i="11"/>
  <c r="R64" i="11"/>
  <c r="T66" i="11"/>
  <c r="U68" i="11"/>
  <c r="W70" i="11"/>
  <c r="S75" i="11"/>
  <c r="O78" i="11"/>
  <c r="W83" i="11"/>
  <c r="V86" i="11"/>
  <c r="U89" i="11"/>
  <c r="U92" i="11"/>
  <c r="W95" i="11"/>
  <c r="S103" i="11"/>
  <c r="V107" i="11"/>
  <c r="P112" i="11"/>
  <c r="Q117" i="11"/>
  <c r="Q122" i="11"/>
  <c r="T128" i="11"/>
  <c r="U137" i="11"/>
  <c r="P167" i="11"/>
  <c r="R200" i="11"/>
  <c r="R13" i="11"/>
  <c r="W14" i="11"/>
  <c r="Q16" i="11"/>
  <c r="V17" i="11"/>
  <c r="P19" i="11"/>
  <c r="U20" i="11"/>
  <c r="O22" i="11"/>
  <c r="T23" i="11"/>
  <c r="N25" i="11"/>
  <c r="U26" i="11"/>
  <c r="Q28" i="11"/>
  <c r="T31" i="11"/>
  <c r="P33" i="11"/>
  <c r="N35" i="11"/>
  <c r="U36" i="11"/>
  <c r="Q38" i="11"/>
  <c r="T41" i="11"/>
  <c r="P43" i="11"/>
  <c r="W44" i="11"/>
  <c r="U46" i="11"/>
  <c r="Q48" i="11"/>
  <c r="V51" i="11"/>
  <c r="S53" i="11"/>
  <c r="R55" i="11"/>
  <c r="O57" i="11"/>
  <c r="U60" i="11"/>
  <c r="R62" i="11"/>
  <c r="T64" i="11"/>
  <c r="U66" i="11"/>
  <c r="V68" i="11"/>
  <c r="N73" i="11"/>
  <c r="V75" i="11"/>
  <c r="Q78" i="11"/>
  <c r="N81" i="11"/>
  <c r="W86" i="11"/>
  <c r="V89" i="11"/>
  <c r="W92" i="11"/>
  <c r="O96" i="11"/>
  <c r="O100" i="11"/>
  <c r="P104" i="11"/>
  <c r="W107" i="11"/>
  <c r="T117" i="11"/>
  <c r="R122" i="11"/>
  <c r="Q129" i="11"/>
  <c r="Q138" i="11"/>
  <c r="V149" i="11"/>
  <c r="P170" i="11"/>
  <c r="Q209" i="11"/>
  <c r="N12" i="11"/>
  <c r="S13" i="11"/>
  <c r="R16" i="11"/>
  <c r="W17" i="11"/>
  <c r="Q19" i="11"/>
  <c r="V20" i="11"/>
  <c r="P22" i="11"/>
  <c r="U23" i="11"/>
  <c r="O25" i="11"/>
  <c r="V26" i="11"/>
  <c r="R28" i="11"/>
  <c r="N30" i="11"/>
  <c r="U31" i="11"/>
  <c r="Q33" i="11"/>
  <c r="O35" i="11"/>
  <c r="V36" i="11"/>
  <c r="R38" i="11"/>
  <c r="N40" i="11"/>
  <c r="U41" i="11"/>
  <c r="Q43" i="11"/>
  <c r="V46" i="11"/>
  <c r="R48" i="11"/>
  <c r="N50" i="11"/>
  <c r="W51" i="11"/>
  <c r="T53" i="11"/>
  <c r="S55" i="11"/>
  <c r="P57" i="11"/>
  <c r="N59" i="11"/>
  <c r="V60" i="11"/>
  <c r="U62" i="11"/>
  <c r="W64" i="11"/>
  <c r="V66" i="11"/>
  <c r="N71" i="11"/>
  <c r="O73" i="11"/>
  <c r="W75" i="11"/>
  <c r="R78" i="11"/>
  <c r="P81" i="11"/>
  <c r="O84" i="11"/>
  <c r="P96" i="11"/>
  <c r="P100" i="11"/>
  <c r="Q104" i="11"/>
  <c r="T108" i="11"/>
  <c r="P113" i="11"/>
  <c r="U117" i="11"/>
  <c r="O123" i="11"/>
  <c r="O130" i="11"/>
  <c r="R138" i="11"/>
  <c r="W149" i="11"/>
  <c r="Q170" i="11"/>
  <c r="O210" i="11"/>
  <c r="N373" i="11"/>
  <c r="N357" i="11"/>
  <c r="N341" i="11"/>
  <c r="N325" i="11"/>
  <c r="N309" i="11"/>
  <c r="N293" i="11"/>
  <c r="N277" i="11"/>
  <c r="N261" i="11"/>
  <c r="N370" i="11"/>
  <c r="N354" i="11"/>
  <c r="N338" i="11"/>
  <c r="N322" i="11"/>
  <c r="N306" i="11"/>
  <c r="N290" i="11"/>
  <c r="N274" i="11"/>
  <c r="N258" i="11"/>
  <c r="N367" i="11"/>
  <c r="N351" i="11"/>
  <c r="N335" i="11"/>
  <c r="N319" i="11"/>
  <c r="N303" i="11"/>
  <c r="N287" i="11"/>
  <c r="N271" i="11"/>
  <c r="N255" i="11"/>
  <c r="N364" i="11"/>
  <c r="N348" i="11"/>
  <c r="N332" i="11"/>
  <c r="N374" i="11"/>
  <c r="N358" i="11"/>
  <c r="N368" i="11"/>
  <c r="N352" i="11"/>
  <c r="N336" i="11"/>
  <c r="N320" i="11"/>
  <c r="N304" i="11"/>
  <c r="N362" i="11"/>
  <c r="N346" i="11"/>
  <c r="N330" i="11"/>
  <c r="N375" i="11"/>
  <c r="N359" i="11"/>
  <c r="N343" i="11"/>
  <c r="N327" i="11"/>
  <c r="N311" i="11"/>
  <c r="N371" i="11"/>
  <c r="N365" i="11"/>
  <c r="N340" i="11"/>
  <c r="N305" i="11"/>
  <c r="N295" i="11"/>
  <c r="N270" i="11"/>
  <c r="N268" i="11"/>
  <c r="N242" i="11"/>
  <c r="N226" i="11"/>
  <c r="N210" i="11"/>
  <c r="N194" i="11"/>
  <c r="N356" i="11"/>
  <c r="N345" i="11"/>
  <c r="N307" i="11"/>
  <c r="N286" i="11"/>
  <c r="N284" i="11"/>
  <c r="N259" i="11"/>
  <c r="N239" i="11"/>
  <c r="N223" i="11"/>
  <c r="N207" i="11"/>
  <c r="N191" i="11"/>
  <c r="N353" i="11"/>
  <c r="N275" i="11"/>
  <c r="N252" i="11"/>
  <c r="N236" i="11"/>
  <c r="N220" i="11"/>
  <c r="N204" i="11"/>
  <c r="N350" i="11"/>
  <c r="N361" i="11"/>
  <c r="N355" i="11"/>
  <c r="N339" i="11"/>
  <c r="N326" i="11"/>
  <c r="N302" i="11"/>
  <c r="N280" i="11"/>
  <c r="N278" i="11"/>
  <c r="N253" i="11"/>
  <c r="N237" i="11"/>
  <c r="N221" i="11"/>
  <c r="N349" i="11"/>
  <c r="N344" i="11"/>
  <c r="N331" i="11"/>
  <c r="N321" i="11"/>
  <c r="N308" i="11"/>
  <c r="N285" i="11"/>
  <c r="N260" i="11"/>
  <c r="N247" i="11"/>
  <c r="N231" i="11"/>
  <c r="N215" i="11"/>
  <c r="N369" i="11"/>
  <c r="N310" i="11"/>
  <c r="N276" i="11"/>
  <c r="N244" i="11"/>
  <c r="N228" i="11"/>
  <c r="N372" i="11"/>
  <c r="N366" i="11"/>
  <c r="N323" i="11"/>
  <c r="N292" i="11"/>
  <c r="N267" i="11"/>
  <c r="N265" i="11"/>
  <c r="N241" i="11"/>
  <c r="N363" i="11"/>
  <c r="N360" i="11"/>
  <c r="N279" i="11"/>
  <c r="N334" i="11"/>
  <c r="N289" i="11"/>
  <c r="N249" i="11"/>
  <c r="N199" i="11"/>
  <c r="N172" i="11"/>
  <c r="N156" i="11"/>
  <c r="N140" i="11"/>
  <c r="N333" i="11"/>
  <c r="N314" i="11"/>
  <c r="N296" i="11"/>
  <c r="N222" i="11"/>
  <c r="N190" i="11"/>
  <c r="N185" i="11"/>
  <c r="N169" i="11"/>
  <c r="N153" i="11"/>
  <c r="N137" i="11"/>
  <c r="N342" i="11"/>
  <c r="N281" i="11"/>
  <c r="N264" i="11"/>
  <c r="N224" i="11"/>
  <c r="N206" i="11"/>
  <c r="N188" i="11"/>
  <c r="N182" i="11"/>
  <c r="N166" i="11"/>
  <c r="N150" i="11"/>
  <c r="N313" i="11"/>
  <c r="N246" i="11"/>
  <c r="N233" i="11"/>
  <c r="N299" i="11"/>
  <c r="N288" i="11"/>
  <c r="N257" i="11"/>
  <c r="N254" i="11"/>
  <c r="N251" i="11"/>
  <c r="N238" i="11"/>
  <c r="N291" i="11"/>
  <c r="N211" i="11"/>
  <c r="N202" i="11"/>
  <c r="N324" i="11"/>
  <c r="N318" i="11"/>
  <c r="N266" i="11"/>
  <c r="N263" i="11"/>
  <c r="N243" i="11"/>
  <c r="N230" i="11"/>
  <c r="N217" i="11"/>
  <c r="N213" i="11"/>
  <c r="N312" i="11"/>
  <c r="N298" i="11"/>
  <c r="N273" i="11"/>
  <c r="N248" i="11"/>
  <c r="N235" i="11"/>
  <c r="N209" i="11"/>
  <c r="N183" i="11"/>
  <c r="N256" i="11"/>
  <c r="N219" i="11"/>
  <c r="N200" i="11"/>
  <c r="N198" i="11"/>
  <c r="N180" i="11"/>
  <c r="N164" i="11"/>
  <c r="N148" i="11"/>
  <c r="N337" i="11"/>
  <c r="N317" i="11"/>
  <c r="N294" i="11"/>
  <c r="N269" i="11"/>
  <c r="N240" i="11"/>
  <c r="N189" i="11"/>
  <c r="N177" i="11"/>
  <c r="N161" i="11"/>
  <c r="N329" i="11"/>
  <c r="N283" i="11"/>
  <c r="N245" i="11"/>
  <c r="N232" i="11"/>
  <c r="N225" i="11"/>
  <c r="N205" i="11"/>
  <c r="N174" i="11"/>
  <c r="N158" i="11"/>
  <c r="N142" i="11"/>
  <c r="N347" i="11"/>
  <c r="N316" i="11"/>
  <c r="N297" i="11"/>
  <c r="N272" i="11"/>
  <c r="N262" i="11"/>
  <c r="N250" i="11"/>
  <c r="N227" i="11"/>
  <c r="N301" i="11"/>
  <c r="N184" i="11"/>
  <c r="N168" i="11"/>
  <c r="N328" i="11"/>
  <c r="N214" i="11"/>
  <c r="N212" i="11"/>
  <c r="N203" i="11"/>
  <c r="N201" i="11"/>
  <c r="N187" i="11"/>
  <c r="N181" i="11"/>
  <c r="N315" i="11"/>
  <c r="N300" i="11"/>
  <c r="N218" i="11"/>
  <c r="N216" i="11"/>
  <c r="N208" i="11"/>
  <c r="N175" i="11"/>
  <c r="N159" i="11"/>
  <c r="N167" i="11"/>
  <c r="N130" i="11"/>
  <c r="N112" i="11"/>
  <c r="N96" i="11"/>
  <c r="N80" i="11"/>
  <c r="N64" i="11"/>
  <c r="N48" i="11"/>
  <c r="N32" i="11"/>
  <c r="N170" i="11"/>
  <c r="N125" i="11"/>
  <c r="N109" i="11"/>
  <c r="N93" i="11"/>
  <c r="N77" i="11"/>
  <c r="N61" i="11"/>
  <c r="N45" i="11"/>
  <c r="N29" i="11"/>
  <c r="N193" i="11"/>
  <c r="N173" i="11"/>
  <c r="N138" i="11"/>
  <c r="N128" i="11"/>
  <c r="N122" i="11"/>
  <c r="N176" i="11"/>
  <c r="N133" i="11"/>
  <c r="N192" i="11"/>
  <c r="N163" i="11"/>
  <c r="N116" i="11"/>
  <c r="N100" i="11"/>
  <c r="N84" i="11"/>
  <c r="N179" i="11"/>
  <c r="N160" i="11"/>
  <c r="N149" i="11"/>
  <c r="N147" i="11"/>
  <c r="N131" i="11"/>
  <c r="N113" i="11"/>
  <c r="N197" i="11"/>
  <c r="N151" i="11"/>
  <c r="N155" i="11"/>
  <c r="N143" i="11"/>
  <c r="N141" i="11"/>
  <c r="N123" i="11"/>
  <c r="N107" i="11"/>
  <c r="N91" i="11"/>
  <c r="N75" i="11"/>
  <c r="N134" i="11"/>
  <c r="N120" i="11"/>
  <c r="N104" i="11"/>
  <c r="N88" i="11"/>
  <c r="N72" i="11"/>
  <c r="N196" i="11"/>
  <c r="N157" i="11"/>
  <c r="N139" i="11"/>
  <c r="N129" i="11"/>
  <c r="N117" i="11"/>
  <c r="N101" i="11"/>
  <c r="N85" i="11"/>
  <c r="N69" i="11"/>
  <c r="N53" i="11"/>
  <c r="N186" i="11"/>
  <c r="N178" i="11"/>
  <c r="N165" i="11"/>
  <c r="N114" i="11"/>
  <c r="N98" i="11"/>
  <c r="N195" i="11"/>
  <c r="N162" i="11"/>
  <c r="N111" i="11"/>
  <c r="N95" i="11"/>
  <c r="N79" i="11"/>
  <c r="N63" i="11"/>
  <c r="N282" i="11"/>
  <c r="N234" i="11"/>
  <c r="N171" i="11"/>
  <c r="N132" i="11"/>
  <c r="N124" i="11"/>
  <c r="N108" i="11"/>
  <c r="N92" i="11"/>
  <c r="N127" i="11"/>
  <c r="N121" i="11"/>
  <c r="N105" i="11"/>
  <c r="O12" i="11"/>
  <c r="T13" i="11"/>
  <c r="N15" i="11"/>
  <c r="S16" i="11"/>
  <c r="R19" i="11"/>
  <c r="W20" i="11"/>
  <c r="Q22" i="11"/>
  <c r="V23" i="11"/>
  <c r="P25" i="11"/>
  <c r="W26" i="11"/>
  <c r="S28" i="11"/>
  <c r="O30" i="11"/>
  <c r="V31" i="11"/>
  <c r="T33" i="11"/>
  <c r="P35" i="11"/>
  <c r="W36" i="11"/>
  <c r="S38" i="11"/>
  <c r="O40" i="11"/>
  <c r="V41" i="11"/>
  <c r="R43" i="11"/>
  <c r="P45" i="11"/>
  <c r="W46" i="11"/>
  <c r="S48" i="11"/>
  <c r="P50" i="11"/>
  <c r="U53" i="11"/>
  <c r="T55" i="11"/>
  <c r="Q57" i="11"/>
  <c r="O59" i="11"/>
  <c r="W60" i="11"/>
  <c r="V62" i="11"/>
  <c r="N67" i="11"/>
  <c r="P69" i="11"/>
  <c r="O71" i="11"/>
  <c r="Q73" i="11"/>
  <c r="U78" i="11"/>
  <c r="Q81" i="11"/>
  <c r="P84" i="11"/>
  <c r="N90" i="11"/>
  <c r="P93" i="11"/>
  <c r="S100" i="11"/>
  <c r="S104" i="11"/>
  <c r="W108" i="11"/>
  <c r="Q113" i="11"/>
  <c r="R123" i="11"/>
  <c r="P130" i="11"/>
  <c r="Q139" i="11"/>
  <c r="U173" i="11"/>
  <c r="T226" i="11"/>
  <c r="O370" i="11"/>
  <c r="O354" i="11"/>
  <c r="O338" i="11"/>
  <c r="O322" i="11"/>
  <c r="O306" i="11"/>
  <c r="O290" i="11"/>
  <c r="O274" i="11"/>
  <c r="O258" i="11"/>
  <c r="O367" i="11"/>
  <c r="O351" i="11"/>
  <c r="O335" i="11"/>
  <c r="O319" i="11"/>
  <c r="O303" i="11"/>
  <c r="O287" i="11"/>
  <c r="O271" i="11"/>
  <c r="O255" i="11"/>
  <c r="O364" i="11"/>
  <c r="O348" i="11"/>
  <c r="O332" i="11"/>
  <c r="O316" i="11"/>
  <c r="O300" i="11"/>
  <c r="O284" i="11"/>
  <c r="O268" i="11"/>
  <c r="O361" i="11"/>
  <c r="O345" i="11"/>
  <c r="O329" i="11"/>
  <c r="O371" i="11"/>
  <c r="O355" i="11"/>
  <c r="O365" i="11"/>
  <c r="O349" i="11"/>
  <c r="O333" i="11"/>
  <c r="O317" i="11"/>
  <c r="O301" i="11"/>
  <c r="O375" i="11"/>
  <c r="O359" i="11"/>
  <c r="O343" i="11"/>
  <c r="O327" i="11"/>
  <c r="O372" i="11"/>
  <c r="O356" i="11"/>
  <c r="O340" i="11"/>
  <c r="O324" i="11"/>
  <c r="O308" i="11"/>
  <c r="O373" i="11"/>
  <c r="O362" i="11"/>
  <c r="O307" i="11"/>
  <c r="O286" i="11"/>
  <c r="O261" i="11"/>
  <c r="O259" i="11"/>
  <c r="O239" i="11"/>
  <c r="O223" i="11"/>
  <c r="O207" i="11"/>
  <c r="O191" i="11"/>
  <c r="O353" i="11"/>
  <c r="O277" i="11"/>
  <c r="O275" i="11"/>
  <c r="O252" i="11"/>
  <c r="O236" i="11"/>
  <c r="O220" i="11"/>
  <c r="O204" i="11"/>
  <c r="O188" i="11"/>
  <c r="O374" i="11"/>
  <c r="O350" i="11"/>
  <c r="O337" i="11"/>
  <c r="O313" i="11"/>
  <c r="O311" i="11"/>
  <c r="O309" i="11"/>
  <c r="O293" i="11"/>
  <c r="O291" i="11"/>
  <c r="O266" i="11"/>
  <c r="O249" i="11"/>
  <c r="O233" i="11"/>
  <c r="O217" i="11"/>
  <c r="O201" i="11"/>
  <c r="O347" i="11"/>
  <c r="O358" i="11"/>
  <c r="O352" i="11"/>
  <c r="O304" i="11"/>
  <c r="O296" i="11"/>
  <c r="O294" i="11"/>
  <c r="O269" i="11"/>
  <c r="O250" i="11"/>
  <c r="O234" i="11"/>
  <c r="O218" i="11"/>
  <c r="O344" i="11"/>
  <c r="O331" i="11"/>
  <c r="O321" i="11"/>
  <c r="O369" i="11"/>
  <c r="O336" i="11"/>
  <c r="O310" i="11"/>
  <c r="O276" i="11"/>
  <c r="O244" i="11"/>
  <c r="O228" i="11"/>
  <c r="O366" i="11"/>
  <c r="O323" i="11"/>
  <c r="O292" i="11"/>
  <c r="O267" i="11"/>
  <c r="O265" i="11"/>
  <c r="O241" i="11"/>
  <c r="O363" i="11"/>
  <c r="O346" i="11"/>
  <c r="O341" i="11"/>
  <c r="O328" i="11"/>
  <c r="O314" i="11"/>
  <c r="O312" i="11"/>
  <c r="O283" i="11"/>
  <c r="O281" i="11"/>
  <c r="O256" i="11"/>
  <c r="O238" i="11"/>
  <c r="O360" i="11"/>
  <c r="O357" i="11"/>
  <c r="O318" i="11"/>
  <c r="O368" i="11"/>
  <c r="O320" i="11"/>
  <c r="O305" i="11"/>
  <c r="O295" i="11"/>
  <c r="O270" i="11"/>
  <c r="O278" i="11"/>
  <c r="O231" i="11"/>
  <c r="O222" i="11"/>
  <c r="O190" i="11"/>
  <c r="O185" i="11"/>
  <c r="O169" i="11"/>
  <c r="O153" i="11"/>
  <c r="O137" i="11"/>
  <c r="O342" i="11"/>
  <c r="O285" i="11"/>
  <c r="O264" i="11"/>
  <c r="O224" i="11"/>
  <c r="O206" i="11"/>
  <c r="O182" i="11"/>
  <c r="O166" i="11"/>
  <c r="O150" i="11"/>
  <c r="O134" i="11"/>
  <c r="O326" i="11"/>
  <c r="O246" i="11"/>
  <c r="O197" i="11"/>
  <c r="O195" i="11"/>
  <c r="O179" i="11"/>
  <c r="O163" i="11"/>
  <c r="O299" i="11"/>
  <c r="O288" i="11"/>
  <c r="O257" i="11"/>
  <c r="O254" i="11"/>
  <c r="O251" i="11"/>
  <c r="O226" i="11"/>
  <c r="O325" i="11"/>
  <c r="O211" i="11"/>
  <c r="O263" i="11"/>
  <c r="O260" i="11"/>
  <c r="O243" i="11"/>
  <c r="O230" i="11"/>
  <c r="O215" i="11"/>
  <c r="O213" i="11"/>
  <c r="O193" i="11"/>
  <c r="O298" i="11"/>
  <c r="O273" i="11"/>
  <c r="O248" i="11"/>
  <c r="O235" i="11"/>
  <c r="O209" i="11"/>
  <c r="O339" i="11"/>
  <c r="O219" i="11"/>
  <c r="O200" i="11"/>
  <c r="O198" i="11"/>
  <c r="O180" i="11"/>
  <c r="O330" i="11"/>
  <c r="O280" i="11"/>
  <c r="O253" i="11"/>
  <c r="O240" i="11"/>
  <c r="O221" i="11"/>
  <c r="O189" i="11"/>
  <c r="O177" i="11"/>
  <c r="O161" i="11"/>
  <c r="O145" i="11"/>
  <c r="O302" i="11"/>
  <c r="O245" i="11"/>
  <c r="O232" i="11"/>
  <c r="O225" i="11"/>
  <c r="O205" i="11"/>
  <c r="O174" i="11"/>
  <c r="O158" i="11"/>
  <c r="O297" i="11"/>
  <c r="O272" i="11"/>
  <c r="O262" i="11"/>
  <c r="O227" i="11"/>
  <c r="O196" i="11"/>
  <c r="O171" i="11"/>
  <c r="O155" i="11"/>
  <c r="O237" i="11"/>
  <c r="O279" i="11"/>
  <c r="O242" i="11"/>
  <c r="O214" i="11"/>
  <c r="O212" i="11"/>
  <c r="O203" i="11"/>
  <c r="O187" i="11"/>
  <c r="O181" i="11"/>
  <c r="O165" i="11"/>
  <c r="O282" i="11"/>
  <c r="O247" i="11"/>
  <c r="O229" i="11"/>
  <c r="O194" i="11"/>
  <c r="O192" i="11"/>
  <c r="O178" i="11"/>
  <c r="O334" i="11"/>
  <c r="O289" i="11"/>
  <c r="O199" i="11"/>
  <c r="O172" i="11"/>
  <c r="O170" i="11"/>
  <c r="O164" i="11"/>
  <c r="O156" i="11"/>
  <c r="O125" i="11"/>
  <c r="O109" i="11"/>
  <c r="O93" i="11"/>
  <c r="O77" i="11"/>
  <c r="O61" i="11"/>
  <c r="O45" i="11"/>
  <c r="O29" i="11"/>
  <c r="O208" i="11"/>
  <c r="O184" i="11"/>
  <c r="O173" i="11"/>
  <c r="O138" i="11"/>
  <c r="O128" i="11"/>
  <c r="O122" i="11"/>
  <c r="O106" i="11"/>
  <c r="O90" i="11"/>
  <c r="O74" i="11"/>
  <c r="O58" i="11"/>
  <c r="O42" i="11"/>
  <c r="O26" i="11"/>
  <c r="O176" i="11"/>
  <c r="O133" i="11"/>
  <c r="O315" i="11"/>
  <c r="O160" i="11"/>
  <c r="O149" i="11"/>
  <c r="O147" i="11"/>
  <c r="O131" i="11"/>
  <c r="O113" i="11"/>
  <c r="O97" i="11"/>
  <c r="O81" i="11"/>
  <c r="O151" i="11"/>
  <c r="O136" i="11"/>
  <c r="O126" i="11"/>
  <c r="O110" i="11"/>
  <c r="O183" i="11"/>
  <c r="O120" i="11"/>
  <c r="O104" i="11"/>
  <c r="O88" i="11"/>
  <c r="O216" i="11"/>
  <c r="O175" i="11"/>
  <c r="O157" i="11"/>
  <c r="O139" i="11"/>
  <c r="O129" i="11"/>
  <c r="O117" i="11"/>
  <c r="O101" i="11"/>
  <c r="O85" i="11"/>
  <c r="O69" i="11"/>
  <c r="O186" i="11"/>
  <c r="O114" i="11"/>
  <c r="O98" i="11"/>
  <c r="O82" i="11"/>
  <c r="O66" i="11"/>
  <c r="O50" i="11"/>
  <c r="O168" i="11"/>
  <c r="O162" i="11"/>
  <c r="O111" i="11"/>
  <c r="O202" i="11"/>
  <c r="O132" i="11"/>
  <c r="O124" i="11"/>
  <c r="O108" i="11"/>
  <c r="O92" i="11"/>
  <c r="O76" i="11"/>
  <c r="O159" i="11"/>
  <c r="O127" i="11"/>
  <c r="O121" i="11"/>
  <c r="O105" i="11"/>
  <c r="O89" i="11"/>
  <c r="O152" i="11"/>
  <c r="O148" i="11"/>
  <c r="O146" i="11"/>
  <c r="O144" i="11"/>
  <c r="O118" i="11"/>
  <c r="O102" i="11"/>
  <c r="U13" i="11"/>
  <c r="O15" i="11"/>
  <c r="T16" i="11"/>
  <c r="N18" i="11"/>
  <c r="S19" i="11"/>
  <c r="R22" i="11"/>
  <c r="W23" i="11"/>
  <c r="Q25" i="11"/>
  <c r="T28" i="11"/>
  <c r="P30" i="11"/>
  <c r="W31" i="11"/>
  <c r="U33" i="11"/>
  <c r="Q35" i="11"/>
  <c r="T38" i="11"/>
  <c r="P40" i="11"/>
  <c r="W41" i="11"/>
  <c r="S43" i="11"/>
  <c r="Q45" i="11"/>
  <c r="T48" i="11"/>
  <c r="Q50" i="11"/>
  <c r="N52" i="11"/>
  <c r="U55" i="11"/>
  <c r="S57" i="11"/>
  <c r="W62" i="11"/>
  <c r="N65" i="11"/>
  <c r="O67" i="11"/>
  <c r="Q69" i="11"/>
  <c r="R71" i="11"/>
  <c r="U73" i="11"/>
  <c r="N76" i="11"/>
  <c r="V78" i="11"/>
  <c r="T81" i="11"/>
  <c r="S84" i="11"/>
  <c r="R87" i="11"/>
  <c r="Q90" i="11"/>
  <c r="Q93" i="11"/>
  <c r="N97" i="11"/>
  <c r="T100" i="11"/>
  <c r="T104" i="11"/>
  <c r="T113" i="11"/>
  <c r="N118" i="11"/>
  <c r="V123" i="11"/>
  <c r="O140" i="11"/>
  <c r="N152" i="11"/>
  <c r="N229" i="11"/>
  <c r="P367" i="11"/>
  <c r="P351" i="11"/>
  <c r="P335" i="11"/>
  <c r="P319" i="11"/>
  <c r="P303" i="11"/>
  <c r="P287" i="11"/>
  <c r="P271" i="11"/>
  <c r="P255" i="11"/>
  <c r="P364" i="11"/>
  <c r="P348" i="11"/>
  <c r="P332" i="11"/>
  <c r="P316" i="11"/>
  <c r="P300" i="11"/>
  <c r="P284" i="11"/>
  <c r="P268" i="11"/>
  <c r="P361" i="11"/>
  <c r="P345" i="11"/>
  <c r="P329" i="11"/>
  <c r="P313" i="11"/>
  <c r="P297" i="11"/>
  <c r="P281" i="11"/>
  <c r="P265" i="11"/>
  <c r="P374" i="11"/>
  <c r="P358" i="11"/>
  <c r="P342" i="11"/>
  <c r="P326" i="11"/>
  <c r="P368" i="11"/>
  <c r="P352" i="11"/>
  <c r="P362" i="11"/>
  <c r="P346" i="11"/>
  <c r="P330" i="11"/>
  <c r="P314" i="11"/>
  <c r="P298" i="11"/>
  <c r="P375" i="11"/>
  <c r="P372" i="11"/>
  <c r="P356" i="11"/>
  <c r="P340" i="11"/>
  <c r="P369" i="11"/>
  <c r="P353" i="11"/>
  <c r="P337" i="11"/>
  <c r="P321" i="11"/>
  <c r="P305" i="11"/>
  <c r="P370" i="11"/>
  <c r="P359" i="11"/>
  <c r="P327" i="11"/>
  <c r="P277" i="11"/>
  <c r="P275" i="11"/>
  <c r="P252" i="11"/>
  <c r="P236" i="11"/>
  <c r="P220" i="11"/>
  <c r="P204" i="11"/>
  <c r="P188" i="11"/>
  <c r="P350" i="11"/>
  <c r="P311" i="11"/>
  <c r="P309" i="11"/>
  <c r="P293" i="11"/>
  <c r="P291" i="11"/>
  <c r="P266" i="11"/>
  <c r="P249" i="11"/>
  <c r="P233" i="11"/>
  <c r="P217" i="11"/>
  <c r="P201" i="11"/>
  <c r="P322" i="11"/>
  <c r="P282" i="11"/>
  <c r="P257" i="11"/>
  <c r="P246" i="11"/>
  <c r="P230" i="11"/>
  <c r="P214" i="11"/>
  <c r="P198" i="11"/>
  <c r="P339" i="11"/>
  <c r="P355" i="11"/>
  <c r="P373" i="11"/>
  <c r="P344" i="11"/>
  <c r="P331" i="11"/>
  <c r="P285" i="11"/>
  <c r="P260" i="11"/>
  <c r="P247" i="11"/>
  <c r="P231" i="11"/>
  <c r="P215" i="11"/>
  <c r="P349" i="11"/>
  <c r="P336" i="11"/>
  <c r="P310" i="11"/>
  <c r="P308" i="11"/>
  <c r="P306" i="11"/>
  <c r="P366" i="11"/>
  <c r="P323" i="11"/>
  <c r="P292" i="11"/>
  <c r="P267" i="11"/>
  <c r="P241" i="11"/>
  <c r="P225" i="11"/>
  <c r="P363" i="11"/>
  <c r="P341" i="11"/>
  <c r="P328" i="11"/>
  <c r="P312" i="11"/>
  <c r="P283" i="11"/>
  <c r="P258" i="11"/>
  <c r="P256" i="11"/>
  <c r="P238" i="11"/>
  <c r="P360" i="11"/>
  <c r="P333" i="11"/>
  <c r="P274" i="11"/>
  <c r="P272" i="11"/>
  <c r="P251" i="11"/>
  <c r="P235" i="11"/>
  <c r="P357" i="11"/>
  <c r="P354" i="11"/>
  <c r="P343" i="11"/>
  <c r="P338" i="11"/>
  <c r="P325" i="11"/>
  <c r="P371" i="11"/>
  <c r="P365" i="11"/>
  <c r="P307" i="11"/>
  <c r="P286" i="11"/>
  <c r="P320" i="11"/>
  <c r="P296" i="11"/>
  <c r="P264" i="11"/>
  <c r="P261" i="11"/>
  <c r="P224" i="11"/>
  <c r="P206" i="11"/>
  <c r="P182" i="11"/>
  <c r="P166" i="11"/>
  <c r="P150" i="11"/>
  <c r="P134" i="11"/>
  <c r="P197" i="11"/>
  <c r="P195" i="11"/>
  <c r="P179" i="11"/>
  <c r="P163" i="11"/>
  <c r="P147" i="11"/>
  <c r="P131" i="11"/>
  <c r="P304" i="11"/>
  <c r="P299" i="11"/>
  <c r="P288" i="11"/>
  <c r="P254" i="11"/>
  <c r="P226" i="11"/>
  <c r="P176" i="11"/>
  <c r="P160" i="11"/>
  <c r="P228" i="11"/>
  <c r="P211" i="11"/>
  <c r="P202" i="11"/>
  <c r="P295" i="11"/>
  <c r="P270" i="11"/>
  <c r="P263" i="11"/>
  <c r="P243" i="11"/>
  <c r="P213" i="11"/>
  <c r="P324" i="11"/>
  <c r="P318" i="11"/>
  <c r="P273" i="11"/>
  <c r="P248" i="11"/>
  <c r="P209" i="11"/>
  <c r="P219" i="11"/>
  <c r="P280" i="11"/>
  <c r="P253" i="11"/>
  <c r="P240" i="11"/>
  <c r="P221" i="11"/>
  <c r="P191" i="11"/>
  <c r="P189" i="11"/>
  <c r="P317" i="11"/>
  <c r="P302" i="11"/>
  <c r="P294" i="11"/>
  <c r="P269" i="11"/>
  <c r="P245" i="11"/>
  <c r="P232" i="11"/>
  <c r="P207" i="11"/>
  <c r="P205" i="11"/>
  <c r="P174" i="11"/>
  <c r="P158" i="11"/>
  <c r="P142" i="11"/>
  <c r="P276" i="11"/>
  <c r="P262" i="11"/>
  <c r="P259" i="11"/>
  <c r="P227" i="11"/>
  <c r="P223" i="11"/>
  <c r="P196" i="11"/>
  <c r="P171" i="11"/>
  <c r="P347" i="11"/>
  <c r="P290" i="11"/>
  <c r="P250" i="11"/>
  <c r="P237" i="11"/>
  <c r="P184" i="11"/>
  <c r="P168" i="11"/>
  <c r="P152" i="11"/>
  <c r="P301" i="11"/>
  <c r="P279" i="11"/>
  <c r="P242" i="11"/>
  <c r="P229" i="11"/>
  <c r="P194" i="11"/>
  <c r="P192" i="11"/>
  <c r="P178" i="11"/>
  <c r="P162" i="11"/>
  <c r="P315" i="11"/>
  <c r="P234" i="11"/>
  <c r="P216" i="11"/>
  <c r="P210" i="11"/>
  <c r="P208" i="11"/>
  <c r="P175" i="11"/>
  <c r="P278" i="11"/>
  <c r="P244" i="11"/>
  <c r="P222" i="11"/>
  <c r="P190" i="11"/>
  <c r="P185" i="11"/>
  <c r="P169" i="11"/>
  <c r="P173" i="11"/>
  <c r="P161" i="11"/>
  <c r="P138" i="11"/>
  <c r="P128" i="11"/>
  <c r="P122" i="11"/>
  <c r="P106" i="11"/>
  <c r="P90" i="11"/>
  <c r="P74" i="11"/>
  <c r="P58" i="11"/>
  <c r="P42" i="11"/>
  <c r="P26" i="11"/>
  <c r="P334" i="11"/>
  <c r="P199" i="11"/>
  <c r="P193" i="11"/>
  <c r="P133" i="11"/>
  <c r="P119" i="11"/>
  <c r="P103" i="11"/>
  <c r="P87" i="11"/>
  <c r="P71" i="11"/>
  <c r="P55" i="11"/>
  <c r="P39" i="11"/>
  <c r="P180" i="11"/>
  <c r="P149" i="11"/>
  <c r="P151" i="11"/>
  <c r="P136" i="11"/>
  <c r="P126" i="11"/>
  <c r="P110" i="11"/>
  <c r="P94" i="11"/>
  <c r="P78" i="11"/>
  <c r="P187" i="11"/>
  <c r="P183" i="11"/>
  <c r="P145" i="11"/>
  <c r="P143" i="11"/>
  <c r="P141" i="11"/>
  <c r="P123" i="11"/>
  <c r="P107" i="11"/>
  <c r="P218" i="11"/>
  <c r="P172" i="11"/>
  <c r="P155" i="11"/>
  <c r="P153" i="11"/>
  <c r="P157" i="11"/>
  <c r="P139" i="11"/>
  <c r="P129" i="11"/>
  <c r="P117" i="11"/>
  <c r="P101" i="11"/>
  <c r="P85" i="11"/>
  <c r="P186" i="11"/>
  <c r="P114" i="11"/>
  <c r="P98" i="11"/>
  <c r="P82" i="11"/>
  <c r="P66" i="11"/>
  <c r="P203" i="11"/>
  <c r="P165" i="11"/>
  <c r="P111" i="11"/>
  <c r="P95" i="11"/>
  <c r="P79" i="11"/>
  <c r="P63" i="11"/>
  <c r="P289" i="11"/>
  <c r="P239" i="11"/>
  <c r="P132" i="11"/>
  <c r="P124" i="11"/>
  <c r="P108" i="11"/>
  <c r="P212" i="11"/>
  <c r="P159" i="11"/>
  <c r="P137" i="11"/>
  <c r="P127" i="11"/>
  <c r="P121" i="11"/>
  <c r="P105" i="11"/>
  <c r="P89" i="11"/>
  <c r="P73" i="11"/>
  <c r="P148" i="11"/>
  <c r="P146" i="11"/>
  <c r="P144" i="11"/>
  <c r="P118" i="11"/>
  <c r="P102" i="11"/>
  <c r="P86" i="11"/>
  <c r="P181" i="11"/>
  <c r="P154" i="11"/>
  <c r="P135" i="11"/>
  <c r="P115" i="11"/>
  <c r="P99" i="11"/>
  <c r="Q12" i="11"/>
  <c r="V13" i="11"/>
  <c r="P15" i="11"/>
  <c r="U16" i="11"/>
  <c r="O18" i="11"/>
  <c r="T19" i="11"/>
  <c r="N21" i="11"/>
  <c r="S22" i="11"/>
  <c r="R25" i="11"/>
  <c r="N27" i="11"/>
  <c r="U28" i="11"/>
  <c r="Q30" i="11"/>
  <c r="O32" i="11"/>
  <c r="V33" i="11"/>
  <c r="R35" i="11"/>
  <c r="N37" i="11"/>
  <c r="U38" i="11"/>
  <c r="Q40" i="11"/>
  <c r="V43" i="11"/>
  <c r="R45" i="11"/>
  <c r="N47" i="11"/>
  <c r="U48" i="11"/>
  <c r="R50" i="11"/>
  <c r="O52" i="11"/>
  <c r="N54" i="11"/>
  <c r="V55" i="11"/>
  <c r="T57" i="11"/>
  <c r="Q59" i="11"/>
  <c r="P61" i="11"/>
  <c r="O65" i="11"/>
  <c r="P67" i="11"/>
  <c r="R69" i="11"/>
  <c r="S71" i="11"/>
  <c r="V73" i="11"/>
  <c r="P76" i="11"/>
  <c r="W78" i="11"/>
  <c r="U81" i="11"/>
  <c r="T84" i="11"/>
  <c r="S87" i="11"/>
  <c r="R90" i="11"/>
  <c r="U93" i="11"/>
  <c r="P97" i="11"/>
  <c r="W104" i="11"/>
  <c r="P109" i="11"/>
  <c r="U113" i="11"/>
  <c r="V118" i="11"/>
  <c r="W123" i="11"/>
  <c r="V131" i="11"/>
  <c r="P140" i="11"/>
  <c r="N154" i="11"/>
  <c r="P177" i="11"/>
  <c r="R271" i="11"/>
  <c r="Q364" i="11"/>
  <c r="Q348" i="11"/>
  <c r="Q332" i="11"/>
  <c r="Q316" i="11"/>
  <c r="Q300" i="11"/>
  <c r="Q284" i="11"/>
  <c r="Q268" i="11"/>
  <c r="Q361" i="11"/>
  <c r="Q345" i="11"/>
  <c r="Q329" i="11"/>
  <c r="Q313" i="11"/>
  <c r="Q297" i="11"/>
  <c r="Q281" i="11"/>
  <c r="Q265" i="11"/>
  <c r="Q374" i="11"/>
  <c r="Q358" i="11"/>
  <c r="Q342" i="11"/>
  <c r="Q326" i="11"/>
  <c r="Q310" i="11"/>
  <c r="Q294" i="11"/>
  <c r="Q278" i="11"/>
  <c r="Q262" i="11"/>
  <c r="Q371" i="11"/>
  <c r="Q355" i="11"/>
  <c r="Q339" i="11"/>
  <c r="Q323" i="11"/>
  <c r="Q365" i="11"/>
  <c r="Q375" i="11"/>
  <c r="Q359" i="11"/>
  <c r="Q343" i="11"/>
  <c r="Q327" i="11"/>
  <c r="Q311" i="11"/>
  <c r="Q369" i="11"/>
  <c r="Q353" i="11"/>
  <c r="Q337" i="11"/>
  <c r="Q366" i="11"/>
  <c r="Q350" i="11"/>
  <c r="Q334" i="11"/>
  <c r="Q318" i="11"/>
  <c r="Q302" i="11"/>
  <c r="Q356" i="11"/>
  <c r="Q309" i="11"/>
  <c r="Q293" i="11"/>
  <c r="Q291" i="11"/>
  <c r="Q266" i="11"/>
  <c r="Q249" i="11"/>
  <c r="Q233" i="11"/>
  <c r="Q217" i="11"/>
  <c r="Q201" i="11"/>
  <c r="Q322" i="11"/>
  <c r="Q282" i="11"/>
  <c r="Q257" i="11"/>
  <c r="Q246" i="11"/>
  <c r="Q230" i="11"/>
  <c r="Q214" i="11"/>
  <c r="Q198" i="11"/>
  <c r="Q324" i="11"/>
  <c r="Q315" i="11"/>
  <c r="Q273" i="11"/>
  <c r="Q243" i="11"/>
  <c r="Q227" i="11"/>
  <c r="Q211" i="11"/>
  <c r="Q195" i="11"/>
  <c r="Q370" i="11"/>
  <c r="Q367" i="11"/>
  <c r="Q373" i="11"/>
  <c r="Q352" i="11"/>
  <c r="Q349" i="11"/>
  <c r="Q336" i="11"/>
  <c r="Q321" i="11"/>
  <c r="Q308" i="11"/>
  <c r="Q306" i="11"/>
  <c r="Q276" i="11"/>
  <c r="Q244" i="11"/>
  <c r="Q228" i="11"/>
  <c r="Q212" i="11"/>
  <c r="Q363" i="11"/>
  <c r="Q341" i="11"/>
  <c r="Q328" i="11"/>
  <c r="Q312" i="11"/>
  <c r="Q283" i="11"/>
  <c r="Q258" i="11"/>
  <c r="Q256" i="11"/>
  <c r="Q238" i="11"/>
  <c r="Q222" i="11"/>
  <c r="Q372" i="11"/>
  <c r="Q360" i="11"/>
  <c r="Q346" i="11"/>
  <c r="Q333" i="11"/>
  <c r="Q314" i="11"/>
  <c r="Q274" i="11"/>
  <c r="Q272" i="11"/>
  <c r="Q251" i="11"/>
  <c r="Q235" i="11"/>
  <c r="Q357" i="11"/>
  <c r="Q299" i="11"/>
  <c r="Q290" i="11"/>
  <c r="Q288" i="11"/>
  <c r="Q263" i="11"/>
  <c r="Q248" i="11"/>
  <c r="Q232" i="11"/>
  <c r="Q354" i="11"/>
  <c r="Q338" i="11"/>
  <c r="Q351" i="11"/>
  <c r="Q330" i="11"/>
  <c r="Q320" i="11"/>
  <c r="Q362" i="11"/>
  <c r="Q340" i="11"/>
  <c r="Q335" i="11"/>
  <c r="Q277" i="11"/>
  <c r="Q275" i="11"/>
  <c r="Q285" i="11"/>
  <c r="Q236" i="11"/>
  <c r="Q197" i="11"/>
  <c r="Q179" i="11"/>
  <c r="Q163" i="11"/>
  <c r="Q147" i="11"/>
  <c r="Q131" i="11"/>
  <c r="Q368" i="11"/>
  <c r="Q304" i="11"/>
  <c r="Q292" i="11"/>
  <c r="Q267" i="11"/>
  <c r="Q254" i="11"/>
  <c r="Q241" i="11"/>
  <c r="Q226" i="11"/>
  <c r="Q188" i="11"/>
  <c r="Q176" i="11"/>
  <c r="Q160" i="11"/>
  <c r="Q144" i="11"/>
  <c r="Q128" i="11"/>
  <c r="Q204" i="11"/>
  <c r="Q202" i="11"/>
  <c r="Q173" i="11"/>
  <c r="Q157" i="11"/>
  <c r="Q325" i="11"/>
  <c r="Q295" i="11"/>
  <c r="Q270" i="11"/>
  <c r="Q213" i="11"/>
  <c r="Q319" i="11"/>
  <c r="Q260" i="11"/>
  <c r="Q215" i="11"/>
  <c r="Q303" i="11"/>
  <c r="Q298" i="11"/>
  <c r="Q219" i="11"/>
  <c r="Q200" i="11"/>
  <c r="Q331" i="11"/>
  <c r="Q280" i="11"/>
  <c r="Q253" i="11"/>
  <c r="Q240" i="11"/>
  <c r="Q221" i="11"/>
  <c r="Q317" i="11"/>
  <c r="Q307" i="11"/>
  <c r="Q269" i="11"/>
  <c r="Q245" i="11"/>
  <c r="Q207" i="11"/>
  <c r="Q205" i="11"/>
  <c r="Q287" i="11"/>
  <c r="Q259" i="11"/>
  <c r="Q225" i="11"/>
  <c r="Q223" i="11"/>
  <c r="Q196" i="11"/>
  <c r="Q171" i="11"/>
  <c r="Q155" i="11"/>
  <c r="Q347" i="11"/>
  <c r="Q250" i="11"/>
  <c r="Q237" i="11"/>
  <c r="Q184" i="11"/>
  <c r="Q168" i="11"/>
  <c r="Q301" i="11"/>
  <c r="Q279" i="11"/>
  <c r="Q242" i="11"/>
  <c r="Q203" i="11"/>
  <c r="Q187" i="11"/>
  <c r="Q181" i="11"/>
  <c r="Q165" i="11"/>
  <c r="Q149" i="11"/>
  <c r="Q229" i="11"/>
  <c r="Q286" i="11"/>
  <c r="Q247" i="11"/>
  <c r="Q234" i="11"/>
  <c r="Q216" i="11"/>
  <c r="Q210" i="11"/>
  <c r="Q208" i="11"/>
  <c r="Q175" i="11"/>
  <c r="Q289" i="11"/>
  <c r="Q255" i="11"/>
  <c r="Q252" i="11"/>
  <c r="Q239" i="11"/>
  <c r="Q218" i="11"/>
  <c r="Q199" i="11"/>
  <c r="Q172" i="11"/>
  <c r="Q344" i="11"/>
  <c r="Q296" i="11"/>
  <c r="Q271" i="11"/>
  <c r="Q264" i="11"/>
  <c r="Q261" i="11"/>
  <c r="Q231" i="11"/>
  <c r="Q224" i="11"/>
  <c r="Q220" i="11"/>
  <c r="Q206" i="11"/>
  <c r="Q182" i="11"/>
  <c r="Q166" i="11"/>
  <c r="Q193" i="11"/>
  <c r="Q133" i="11"/>
  <c r="Q119" i="11"/>
  <c r="Q103" i="11"/>
  <c r="Q87" i="11"/>
  <c r="Q71" i="11"/>
  <c r="Q55" i="11"/>
  <c r="Q39" i="11"/>
  <c r="Q180" i="11"/>
  <c r="Q158" i="11"/>
  <c r="Q116" i="11"/>
  <c r="Q100" i="11"/>
  <c r="Q84" i="11"/>
  <c r="Q68" i="11"/>
  <c r="Q52" i="11"/>
  <c r="Q36" i="11"/>
  <c r="Q192" i="11"/>
  <c r="Q151" i="11"/>
  <c r="Q136" i="11"/>
  <c r="Q183" i="11"/>
  <c r="Q169" i="11"/>
  <c r="Q145" i="11"/>
  <c r="Q143" i="11"/>
  <c r="Q141" i="11"/>
  <c r="Q123" i="11"/>
  <c r="Q107" i="11"/>
  <c r="Q91" i="11"/>
  <c r="Q75" i="11"/>
  <c r="Q153" i="11"/>
  <c r="Q120" i="11"/>
  <c r="Q305" i="11"/>
  <c r="Q186" i="11"/>
  <c r="Q134" i="11"/>
  <c r="Q114" i="11"/>
  <c r="Q98" i="11"/>
  <c r="Q82" i="11"/>
  <c r="Q191" i="11"/>
  <c r="Q111" i="11"/>
  <c r="Q95" i="11"/>
  <c r="Q79" i="11"/>
  <c r="Q63" i="11"/>
  <c r="Q178" i="11"/>
  <c r="Q162" i="11"/>
  <c r="Q132" i="11"/>
  <c r="Q124" i="11"/>
  <c r="Q108" i="11"/>
  <c r="Q92" i="11"/>
  <c r="Q76" i="11"/>
  <c r="Q60" i="11"/>
  <c r="Q190" i="11"/>
  <c r="Q159" i="11"/>
  <c r="Q137" i="11"/>
  <c r="Q127" i="11"/>
  <c r="Q121" i="11"/>
  <c r="Q105" i="11"/>
  <c r="Q148" i="11"/>
  <c r="Q146" i="11"/>
  <c r="Q118" i="11"/>
  <c r="Q102" i="11"/>
  <c r="Q86" i="11"/>
  <c r="Q70" i="11"/>
  <c r="Q185" i="11"/>
  <c r="Q154" i="11"/>
  <c r="Q152" i="11"/>
  <c r="Q150" i="11"/>
  <c r="Q135" i="11"/>
  <c r="Q115" i="11"/>
  <c r="Q99" i="11"/>
  <c r="Q83" i="11"/>
  <c r="Q174" i="11"/>
  <c r="Q167" i="11"/>
  <c r="Q142" i="11"/>
  <c r="Q140" i="11"/>
  <c r="Q130" i="11"/>
  <c r="Q112" i="11"/>
  <c r="Q96" i="11"/>
  <c r="R12" i="11"/>
  <c r="W13" i="11"/>
  <c r="Q15" i="11"/>
  <c r="V16" i="11"/>
  <c r="P18" i="11"/>
  <c r="U19" i="11"/>
  <c r="O21" i="11"/>
  <c r="T22" i="11"/>
  <c r="N24" i="11"/>
  <c r="S25" i="11"/>
  <c r="O27" i="11"/>
  <c r="V28" i="11"/>
  <c r="R30" i="11"/>
  <c r="P32" i="11"/>
  <c r="W33" i="11"/>
  <c r="S35" i="11"/>
  <c r="O37" i="11"/>
  <c r="V38" i="11"/>
  <c r="R40" i="11"/>
  <c r="N42" i="11"/>
  <c r="W43" i="11"/>
  <c r="S45" i="11"/>
  <c r="O47" i="11"/>
  <c r="V48" i="11"/>
  <c r="S50" i="11"/>
  <c r="P52" i="11"/>
  <c r="O54" i="11"/>
  <c r="W55" i="11"/>
  <c r="U57" i="11"/>
  <c r="R59" i="11"/>
  <c r="Q61" i="11"/>
  <c r="O63" i="11"/>
  <c r="P65" i="11"/>
  <c r="Q67" i="11"/>
  <c r="S69" i="11"/>
  <c r="T71" i="11"/>
  <c r="T76" i="11"/>
  <c r="V81" i="11"/>
  <c r="U84" i="11"/>
  <c r="T87" i="11"/>
  <c r="S90" i="11"/>
  <c r="N94" i="11"/>
  <c r="Q97" i="11"/>
  <c r="R101" i="11"/>
  <c r="Q109" i="11"/>
  <c r="R114" i="11"/>
  <c r="N119" i="11"/>
  <c r="T124" i="11"/>
  <c r="W131" i="11"/>
  <c r="O141" i="11"/>
  <c r="O154" i="11"/>
  <c r="Q177" i="11"/>
  <c r="W274" i="11"/>
  <c r="AB263" i="13" l="1"/>
  <c r="AF263" i="13" s="1"/>
  <c r="AG107" i="13"/>
  <c r="AH108" i="13"/>
  <c r="AI109" i="13"/>
  <c r="AB319" i="13"/>
  <c r="AF319" i="13" s="1"/>
  <c r="AB84" i="13"/>
  <c r="AF84" i="13" s="1"/>
  <c r="AB116" i="13"/>
  <c r="AF116" i="13" s="1"/>
  <c r="AB96" i="13"/>
  <c r="AF96" i="13" s="1"/>
  <c r="AB13" i="13"/>
  <c r="AF13" i="13" s="1"/>
  <c r="AB59" i="13"/>
  <c r="AF59" i="13" s="1"/>
  <c r="AB40" i="13"/>
  <c r="AF40" i="13" s="1"/>
  <c r="AB360" i="13"/>
  <c r="AF360" i="13" s="1"/>
  <c r="AB20" i="13"/>
  <c r="AF20" i="13" s="1"/>
  <c r="AB140" i="13"/>
  <c r="AF140" i="13" s="1"/>
  <c r="AB182" i="13"/>
  <c r="AF182" i="13" s="1"/>
  <c r="AB161" i="13"/>
  <c r="AF161" i="13" s="1"/>
  <c r="AB296" i="13"/>
  <c r="AF296" i="13" s="1"/>
  <c r="AB31" i="13"/>
  <c r="AF31" i="13" s="1"/>
  <c r="AB376" i="13"/>
  <c r="AF376" i="13" s="1"/>
  <c r="AG377" i="13" s="1"/>
  <c r="AB47" i="13"/>
  <c r="AF47" i="13" s="1"/>
  <c r="AB85" i="13"/>
  <c r="AF85" i="13" s="1"/>
  <c r="AB97" i="13"/>
  <c r="AF97" i="13" s="1"/>
  <c r="AB156" i="13"/>
  <c r="AF156" i="13" s="1"/>
  <c r="AB187" i="13"/>
  <c r="AF187" i="13" s="1"/>
  <c r="AB245" i="13"/>
  <c r="AF245" i="13" s="1"/>
  <c r="AB206" i="13"/>
  <c r="AF206" i="13" s="1"/>
  <c r="AB350" i="13"/>
  <c r="AF350" i="13" s="1"/>
  <c r="AB41" i="13"/>
  <c r="AF41" i="13" s="1"/>
  <c r="AB27" i="13"/>
  <c r="AF27" i="13" s="1"/>
  <c r="AB151" i="13"/>
  <c r="AF151" i="13" s="1"/>
  <c r="AB295" i="13"/>
  <c r="AF295" i="13" s="1"/>
  <c r="AB338" i="13"/>
  <c r="AF338" i="13" s="1"/>
  <c r="AB99" i="13"/>
  <c r="AF99" i="13" s="1"/>
  <c r="AB62" i="13"/>
  <c r="AF62" i="13" s="1"/>
  <c r="AB128" i="13"/>
  <c r="AF128" i="13" s="1"/>
  <c r="AB222" i="13"/>
  <c r="AF222" i="13" s="1"/>
  <c r="AB366" i="13"/>
  <c r="AF366" i="13" s="1"/>
  <c r="AB29" i="13"/>
  <c r="AF29" i="13" s="1"/>
  <c r="AB24" i="13"/>
  <c r="AF24" i="13" s="1"/>
  <c r="AB288" i="13"/>
  <c r="AF288" i="13" s="1"/>
  <c r="AB214" i="13"/>
  <c r="AF214" i="13" s="1"/>
  <c r="AB238" i="13"/>
  <c r="AF238" i="13" s="1"/>
  <c r="AB290" i="13"/>
  <c r="AF290" i="13" s="1"/>
  <c r="AB68" i="13"/>
  <c r="AF68" i="13" s="1"/>
  <c r="AB72" i="13"/>
  <c r="AF72" i="13" s="1"/>
  <c r="AB269" i="13"/>
  <c r="AF269" i="13" s="1"/>
  <c r="N26" i="13"/>
  <c r="W26" i="13"/>
  <c r="AB26" i="13" s="1"/>
  <c r="AF26" i="13" s="1"/>
  <c r="AB316" i="13"/>
  <c r="AF316" i="13" s="1"/>
  <c r="AB119" i="13"/>
  <c r="AF119" i="13" s="1"/>
  <c r="AB324" i="13"/>
  <c r="AF324" i="13" s="1"/>
  <c r="AB120" i="13"/>
  <c r="AF120" i="13" s="1"/>
  <c r="AB94" i="13"/>
  <c r="AF94" i="13" s="1"/>
  <c r="AB291" i="13"/>
  <c r="AF291" i="13" s="1"/>
  <c r="AB229" i="13"/>
  <c r="AF229" i="13" s="1"/>
  <c r="AB314" i="13"/>
  <c r="AF314" i="13" s="1"/>
  <c r="AB313" i="13"/>
  <c r="AF313" i="13" s="1"/>
  <c r="AB334" i="13"/>
  <c r="AF334" i="13" s="1"/>
  <c r="AB39" i="13"/>
  <c r="AF39" i="13" s="1"/>
  <c r="AB100" i="13"/>
  <c r="AF100" i="13" s="1"/>
  <c r="AB111" i="13"/>
  <c r="AF111" i="13" s="1"/>
  <c r="AB176" i="13"/>
  <c r="AF176" i="13" s="1"/>
  <c r="AB136" i="13"/>
  <c r="AF136" i="13" s="1"/>
  <c r="AB217" i="13"/>
  <c r="AF217" i="13" s="1"/>
  <c r="AB175" i="13"/>
  <c r="AF175" i="13" s="1"/>
  <c r="AB257" i="13"/>
  <c r="AF257" i="13" s="1"/>
  <c r="AB35" i="13"/>
  <c r="AF35" i="13" s="1"/>
  <c r="AB173" i="13"/>
  <c r="AF173" i="13" s="1"/>
  <c r="AB157" i="13"/>
  <c r="AF157" i="13" s="1"/>
  <c r="AB279" i="13"/>
  <c r="AF279" i="13" s="1"/>
  <c r="AB354" i="13"/>
  <c r="AF354" i="13" s="1"/>
  <c r="AB19" i="13"/>
  <c r="AF19" i="13" s="1"/>
  <c r="AB146" i="13"/>
  <c r="AF146" i="13" s="1"/>
  <c r="AB130" i="13"/>
  <c r="AF130" i="13" s="1"/>
  <c r="AB79" i="13"/>
  <c r="AF79" i="13" s="1"/>
  <c r="AB121" i="13"/>
  <c r="AF121" i="13" s="1"/>
  <c r="AB152" i="13"/>
  <c r="AF152" i="13" s="1"/>
  <c r="AB268" i="13"/>
  <c r="AF268" i="13" s="1"/>
  <c r="AB233" i="13"/>
  <c r="AF233" i="13" s="1"/>
  <c r="AB191" i="13"/>
  <c r="AF191" i="13" s="1"/>
  <c r="AB307" i="13"/>
  <c r="AF307" i="13" s="1"/>
  <c r="AB344" i="13"/>
  <c r="AF344" i="13" s="1"/>
  <c r="AB273" i="13"/>
  <c r="AF273" i="13" s="1"/>
  <c r="AB52" i="13"/>
  <c r="AF52" i="13" s="1"/>
  <c r="AB63" i="13"/>
  <c r="AF63" i="13" s="1"/>
  <c r="AB45" i="13"/>
  <c r="AF45" i="13" s="1"/>
  <c r="AB109" i="13"/>
  <c r="AF109" i="13" s="1"/>
  <c r="AB38" i="13"/>
  <c r="AF38" i="13" s="1"/>
  <c r="AB370" i="13"/>
  <c r="AF370" i="13" s="1"/>
  <c r="AB166" i="13"/>
  <c r="AF166" i="13" s="1"/>
  <c r="AB137" i="13"/>
  <c r="AF137" i="13" s="1"/>
  <c r="AB95" i="13"/>
  <c r="AF95" i="13" s="1"/>
  <c r="AB129" i="13"/>
  <c r="AF129" i="13" s="1"/>
  <c r="AB213" i="13"/>
  <c r="AF213" i="13" s="1"/>
  <c r="AB168" i="13"/>
  <c r="AF168" i="13" s="1"/>
  <c r="AB298" i="13"/>
  <c r="AF298" i="13" s="1"/>
  <c r="AB249" i="13"/>
  <c r="AF249" i="13" s="1"/>
  <c r="AB207" i="13"/>
  <c r="AF207" i="13" s="1"/>
  <c r="AB184" i="13"/>
  <c r="AF184" i="13" s="1"/>
  <c r="AB254" i="13"/>
  <c r="AF254" i="13" s="1"/>
  <c r="AB377" i="13"/>
  <c r="AF377" i="13" s="1"/>
  <c r="AB306" i="13"/>
  <c r="AF306" i="13" s="1"/>
  <c r="AB289" i="13"/>
  <c r="AF289" i="13" s="1"/>
  <c r="AB148" i="13"/>
  <c r="AF148" i="13" s="1"/>
  <c r="AB34" i="13"/>
  <c r="AF34" i="13" s="1"/>
  <c r="AB134" i="13"/>
  <c r="AF134" i="13" s="1"/>
  <c r="AB340" i="13"/>
  <c r="AF340" i="13" s="1"/>
  <c r="AB285" i="13"/>
  <c r="AF285" i="13" s="1"/>
  <c r="AB139" i="13"/>
  <c r="AF139" i="13" s="1"/>
  <c r="AB311" i="13"/>
  <c r="AF311" i="13" s="1"/>
  <c r="AB342" i="13"/>
  <c r="AF342" i="13" s="1"/>
  <c r="AB278" i="13"/>
  <c r="AF278" i="13" s="1"/>
  <c r="AB88" i="13"/>
  <c r="AF88" i="13" s="1"/>
  <c r="AB181" i="13"/>
  <c r="AF181" i="13" s="1"/>
  <c r="AB105" i="13"/>
  <c r="AF105" i="13" s="1"/>
  <c r="AB159" i="13"/>
  <c r="AF159" i="13" s="1"/>
  <c r="AB240" i="13"/>
  <c r="AF240" i="13" s="1"/>
  <c r="AB223" i="13"/>
  <c r="AF223" i="13" s="1"/>
  <c r="AB200" i="13"/>
  <c r="AF200" i="13" s="1"/>
  <c r="AB339" i="13"/>
  <c r="AF339" i="13" s="1"/>
  <c r="AB284" i="13"/>
  <c r="AF284" i="13" s="1"/>
  <c r="AB322" i="13"/>
  <c r="AF322" i="13" s="1"/>
  <c r="AB305" i="13"/>
  <c r="AF305" i="13" s="1"/>
  <c r="AB73" i="13"/>
  <c r="AF73" i="13" s="1"/>
  <c r="AB189" i="13"/>
  <c r="AF189" i="13" s="1"/>
  <c r="AB301" i="13"/>
  <c r="AF301" i="13" s="1"/>
  <c r="AB282" i="13"/>
  <c r="AF282" i="13" s="1"/>
  <c r="AB71" i="13"/>
  <c r="AF71" i="13" s="1"/>
  <c r="AB327" i="13"/>
  <c r="AF327" i="13" s="1"/>
  <c r="AB304" i="13"/>
  <c r="AF304" i="13" s="1"/>
  <c r="AB51" i="13"/>
  <c r="AF51" i="13" s="1"/>
  <c r="AB101" i="13"/>
  <c r="AF101" i="13" s="1"/>
  <c r="AB224" i="13"/>
  <c r="AF224" i="13" s="1"/>
  <c r="AB131" i="13"/>
  <c r="AF131" i="13" s="1"/>
  <c r="AB65" i="13"/>
  <c r="AF65" i="13" s="1"/>
  <c r="AB178" i="13"/>
  <c r="AF178" i="13" s="1"/>
  <c r="AB258" i="13"/>
  <c r="AF258" i="13" s="1"/>
  <c r="AB264" i="13"/>
  <c r="AF264" i="13" s="1"/>
  <c r="AB239" i="13"/>
  <c r="AF239" i="13" s="1"/>
  <c r="AB216" i="13"/>
  <c r="AF216" i="13" s="1"/>
  <c r="AB355" i="13"/>
  <c r="AF355" i="13" s="1"/>
  <c r="AB300" i="13"/>
  <c r="AF300" i="13" s="1"/>
  <c r="AB283" i="13"/>
  <c r="AF283" i="13" s="1"/>
  <c r="AB321" i="13"/>
  <c r="AF321" i="13" s="1"/>
  <c r="AB25" i="13"/>
  <c r="AF25" i="13" s="1"/>
  <c r="AB15" i="13"/>
  <c r="AF15" i="13" s="1"/>
  <c r="AB32" i="13"/>
  <c r="AF32" i="13" s="1"/>
  <c r="AB205" i="13"/>
  <c r="AF205" i="13" s="1"/>
  <c r="AB317" i="13"/>
  <c r="AF317" i="13" s="1"/>
  <c r="AB87" i="13"/>
  <c r="AF87" i="13" s="1"/>
  <c r="AB343" i="13"/>
  <c r="AF343" i="13" s="1"/>
  <c r="AB320" i="13"/>
  <c r="AF320" i="13" s="1"/>
  <c r="AB308" i="13"/>
  <c r="AF308" i="13" s="1"/>
  <c r="AB276" i="13"/>
  <c r="AF276" i="13" s="1"/>
  <c r="AB374" i="13"/>
  <c r="AF374" i="13" s="1"/>
  <c r="AB67" i="13"/>
  <c r="AF67" i="13" s="1"/>
  <c r="AB163" i="13"/>
  <c r="AF163" i="13" s="1"/>
  <c r="AB50" i="13"/>
  <c r="AF50" i="13" s="1"/>
  <c r="AB145" i="13"/>
  <c r="AF145" i="13" s="1"/>
  <c r="AB81" i="13"/>
  <c r="AF81" i="13" s="1"/>
  <c r="AB123" i="13"/>
  <c r="AF123" i="13" s="1"/>
  <c r="AB362" i="13"/>
  <c r="AF362" i="13" s="1"/>
  <c r="AB177" i="13"/>
  <c r="AF177" i="13" s="1"/>
  <c r="AB232" i="13"/>
  <c r="AF232" i="13" s="1"/>
  <c r="AB330" i="13"/>
  <c r="AF330" i="13" s="1"/>
  <c r="AB371" i="13"/>
  <c r="AF371" i="13" s="1"/>
  <c r="AB299" i="13"/>
  <c r="AF299" i="13" s="1"/>
  <c r="AB337" i="13"/>
  <c r="AF337" i="13" s="1"/>
  <c r="N54" i="13"/>
  <c r="W54" i="13"/>
  <c r="AB54" i="13" s="1"/>
  <c r="AF54" i="13" s="1"/>
  <c r="N89" i="13"/>
  <c r="W89" i="13"/>
  <c r="AB89" i="13" s="1"/>
  <c r="AF89" i="13" s="1"/>
  <c r="N234" i="13"/>
  <c r="W234" i="13"/>
  <c r="AB234" i="13" s="1"/>
  <c r="AF234" i="13" s="1"/>
  <c r="AB21" i="13"/>
  <c r="AF21" i="13" s="1"/>
  <c r="AB221" i="13"/>
  <c r="AF221" i="13" s="1"/>
  <c r="AB266" i="13"/>
  <c r="AF266" i="13" s="1"/>
  <c r="AB30" i="13"/>
  <c r="AF30" i="13" s="1"/>
  <c r="AB359" i="13"/>
  <c r="AF359" i="13" s="1"/>
  <c r="AB336" i="13"/>
  <c r="AF336" i="13" s="1"/>
  <c r="AB33" i="13"/>
  <c r="AF33" i="13" s="1"/>
  <c r="AB212" i="13"/>
  <c r="AF212" i="13" s="1"/>
  <c r="AB83" i="13"/>
  <c r="AF83" i="13" s="1"/>
  <c r="AB44" i="13"/>
  <c r="AF44" i="13" s="1"/>
  <c r="AB66" i="13"/>
  <c r="AF66" i="13" s="1"/>
  <c r="AB227" i="13"/>
  <c r="AF227" i="13" s="1"/>
  <c r="AB108" i="13"/>
  <c r="AF108" i="13" s="1"/>
  <c r="AB127" i="13"/>
  <c r="AF127" i="13" s="1"/>
  <c r="AB162" i="13"/>
  <c r="AF162" i="13" s="1"/>
  <c r="AB155" i="13"/>
  <c r="AF155" i="13" s="1"/>
  <c r="AB197" i="13"/>
  <c r="AF197" i="13" s="1"/>
  <c r="AB274" i="13"/>
  <c r="AF274" i="13" s="1"/>
  <c r="AB248" i="13"/>
  <c r="AF248" i="13" s="1"/>
  <c r="AB193" i="13"/>
  <c r="AF193" i="13" s="1"/>
  <c r="AB310" i="13"/>
  <c r="AF310" i="13" s="1"/>
  <c r="AB332" i="13"/>
  <c r="AF332" i="13" s="1"/>
  <c r="AB315" i="13"/>
  <c r="AF315" i="13" s="1"/>
  <c r="AB353" i="13"/>
  <c r="AF353" i="13" s="1"/>
  <c r="AB132" i="13"/>
  <c r="AF132" i="13" s="1"/>
  <c r="AB69" i="13"/>
  <c r="AF69" i="13" s="1"/>
  <c r="AB125" i="13"/>
  <c r="AF125" i="13" s="1"/>
  <c r="AB237" i="13"/>
  <c r="AF237" i="13" s="1"/>
  <c r="AB349" i="13"/>
  <c r="AF349" i="13" s="1"/>
  <c r="AB352" i="13"/>
  <c r="AF352" i="13" s="1"/>
  <c r="AB356" i="13"/>
  <c r="AF356" i="13" s="1"/>
  <c r="AB335" i="13"/>
  <c r="AF335" i="13" s="1"/>
  <c r="AB107" i="13"/>
  <c r="AF107" i="13" s="1"/>
  <c r="AB60" i="13"/>
  <c r="AF60" i="13" s="1"/>
  <c r="AB82" i="13"/>
  <c r="AF82" i="13" s="1"/>
  <c r="AB75" i="13"/>
  <c r="AF75" i="13" s="1"/>
  <c r="AB171" i="13"/>
  <c r="AF171" i="13" s="1"/>
  <c r="AB243" i="13"/>
  <c r="AF243" i="13" s="1"/>
  <c r="AB172" i="13"/>
  <c r="AF172" i="13" s="1"/>
  <c r="AB267" i="13"/>
  <c r="AF267" i="13" s="1"/>
  <c r="AB209" i="13"/>
  <c r="AF209" i="13" s="1"/>
  <c r="AB348" i="13"/>
  <c r="AF348" i="13" s="1"/>
  <c r="AB293" i="13"/>
  <c r="AF293" i="13" s="1"/>
  <c r="AB331" i="13"/>
  <c r="AF331" i="13" s="1"/>
  <c r="AB369" i="13"/>
  <c r="AF369" i="13" s="1"/>
  <c r="AB64" i="13"/>
  <c r="AF64" i="13" s="1"/>
  <c r="AB312" i="13"/>
  <c r="AF312" i="13" s="1"/>
  <c r="N23" i="13"/>
  <c r="W23" i="13"/>
  <c r="AB23" i="13" s="1"/>
  <c r="AF23" i="13" s="1"/>
  <c r="AB118" i="13"/>
  <c r="AF118" i="13" s="1"/>
  <c r="AB56" i="13"/>
  <c r="AF56" i="13" s="1"/>
  <c r="AB141" i="13"/>
  <c r="AF141" i="13" s="1"/>
  <c r="AB253" i="13"/>
  <c r="AF253" i="13" s="1"/>
  <c r="AB365" i="13"/>
  <c r="AF365" i="13" s="1"/>
  <c r="AB170" i="13"/>
  <c r="AF170" i="13" s="1"/>
  <c r="AB368" i="13"/>
  <c r="AF368" i="13" s="1"/>
  <c r="AB196" i="13"/>
  <c r="AF196" i="13" s="1"/>
  <c r="AB351" i="13"/>
  <c r="AF351" i="13" s="1"/>
  <c r="AB144" i="13"/>
  <c r="AF144" i="13" s="1"/>
  <c r="AB76" i="13"/>
  <c r="AF76" i="13" s="1"/>
  <c r="AB91" i="13"/>
  <c r="AF91" i="13" s="1"/>
  <c r="AB143" i="13"/>
  <c r="AF143" i="13" s="1"/>
  <c r="AB208" i="13"/>
  <c r="AF208" i="13" s="1"/>
  <c r="AB294" i="13"/>
  <c r="AF294" i="13" s="1"/>
  <c r="AB188" i="13"/>
  <c r="AF188" i="13" s="1"/>
  <c r="AB194" i="13"/>
  <c r="AF194" i="13" s="1"/>
  <c r="AB203" i="13"/>
  <c r="AF203" i="13" s="1"/>
  <c r="AB225" i="13"/>
  <c r="AF225" i="13" s="1"/>
  <c r="AB364" i="13"/>
  <c r="AF364" i="13" s="1"/>
  <c r="AB309" i="13"/>
  <c r="AF309" i="13" s="1"/>
  <c r="AB347" i="13"/>
  <c r="AF347" i="13" s="1"/>
  <c r="AB14" i="13"/>
  <c r="AF14" i="13" s="1"/>
  <c r="AB201" i="13"/>
  <c r="AF201" i="13" s="1"/>
  <c r="N37" i="13"/>
  <c r="W37" i="13"/>
  <c r="AB37" i="13" s="1"/>
  <c r="AF37" i="13" s="1"/>
  <c r="N102" i="13"/>
  <c r="W102" i="13"/>
  <c r="AB102" i="13" s="1"/>
  <c r="AF102" i="13" s="1"/>
  <c r="AB326" i="13"/>
  <c r="AF326" i="13" s="1"/>
  <c r="AB122" i="13"/>
  <c r="AF122" i="13" s="1"/>
  <c r="AB138" i="13"/>
  <c r="AF138" i="13" s="1"/>
  <c r="AB186" i="13"/>
  <c r="AF186" i="13" s="1"/>
  <c r="AB323" i="13"/>
  <c r="AF323" i="13" s="1"/>
  <c r="N58" i="13"/>
  <c r="W58" i="13"/>
  <c r="AB58" i="13" s="1"/>
  <c r="AF58" i="13" s="1"/>
  <c r="AB167" i="13"/>
  <c r="AF167" i="13" s="1"/>
  <c r="AB244" i="13"/>
  <c r="AF244" i="13" s="1"/>
  <c r="AB367" i="13"/>
  <c r="AF367" i="13" s="1"/>
  <c r="AB198" i="13"/>
  <c r="AF198" i="13" s="1"/>
  <c r="AB92" i="13"/>
  <c r="AF92" i="13" s="1"/>
  <c r="N117" i="13"/>
  <c r="W117" i="13"/>
  <c r="AB117" i="13" s="1"/>
  <c r="AF117" i="13" s="1"/>
  <c r="N150" i="13"/>
  <c r="W150" i="13"/>
  <c r="AB150" i="13" s="1"/>
  <c r="AF150" i="13" s="1"/>
  <c r="AB190" i="13"/>
  <c r="AF190" i="13" s="1"/>
  <c r="N199" i="13"/>
  <c r="W199" i="13"/>
  <c r="AB199" i="13" s="1"/>
  <c r="AF199" i="13" s="1"/>
  <c r="N261" i="13"/>
  <c r="W261" i="13"/>
  <c r="AB261" i="13" s="1"/>
  <c r="AF261" i="13" s="1"/>
  <c r="N135" i="13"/>
  <c r="W135" i="13"/>
  <c r="AB135" i="13" s="1"/>
  <c r="AF135" i="13" s="1"/>
  <c r="N333" i="13"/>
  <c r="W333" i="13"/>
  <c r="AB333" i="13" s="1"/>
  <c r="AF333" i="13" s="1"/>
  <c r="AB204" i="13"/>
  <c r="AF204" i="13" s="1"/>
  <c r="N210" i="13"/>
  <c r="W210" i="13"/>
  <c r="AB210" i="13" s="1"/>
  <c r="AF210" i="13" s="1"/>
  <c r="N219" i="13"/>
  <c r="W219" i="13"/>
  <c r="AB219" i="13" s="1"/>
  <c r="AF219" i="13" s="1"/>
  <c r="N241" i="13"/>
  <c r="W241" i="13"/>
  <c r="AB241" i="13" s="1"/>
  <c r="AF241" i="13" s="1"/>
  <c r="N358" i="13"/>
  <c r="W358" i="13"/>
  <c r="AB358" i="13" s="1"/>
  <c r="AF358" i="13" s="1"/>
  <c r="N255" i="13"/>
  <c r="W255" i="13"/>
  <c r="AB255" i="13" s="1"/>
  <c r="AF255" i="13" s="1"/>
  <c r="N325" i="13"/>
  <c r="W325" i="13"/>
  <c r="AB325" i="13" s="1"/>
  <c r="AF325" i="13" s="1"/>
  <c r="N363" i="13"/>
  <c r="W363" i="13"/>
  <c r="AB363" i="13" s="1"/>
  <c r="AF363" i="13" s="1"/>
  <c r="N292" i="13"/>
  <c r="W292" i="13"/>
  <c r="AB292" i="13" s="1"/>
  <c r="AF292" i="13" s="1"/>
  <c r="AB113" i="13"/>
  <c r="AF113" i="13" s="1"/>
  <c r="AB80" i="13"/>
  <c r="AF80" i="13" s="1"/>
  <c r="AB260" i="13"/>
  <c r="AF260" i="13" s="1"/>
  <c r="AB110" i="13"/>
  <c r="AF110" i="13" s="1"/>
  <c r="AB328" i="13"/>
  <c r="AF328" i="13" s="1"/>
  <c r="AB18" i="13"/>
  <c r="AF18" i="13" s="1"/>
  <c r="AB61" i="13"/>
  <c r="AF61" i="13" s="1"/>
  <c r="AB154" i="13"/>
  <c r="AF154" i="13" s="1"/>
  <c r="AB202" i="13"/>
  <c r="AF202" i="13" s="1"/>
  <c r="AB247" i="13"/>
  <c r="AF247" i="13" s="1"/>
  <c r="AB329" i="13"/>
  <c r="AF329" i="13" s="1"/>
  <c r="AB372" i="13"/>
  <c r="AF372" i="13" s="1"/>
  <c r="AB53" i="13"/>
  <c r="AF53" i="13" s="1"/>
  <c r="AB70" i="13"/>
  <c r="AF70" i="13" s="1"/>
  <c r="AB98" i="13"/>
  <c r="AF98" i="13" s="1"/>
  <c r="AB147" i="13"/>
  <c r="AF147" i="13" s="1"/>
  <c r="AB114" i="13"/>
  <c r="AF114" i="13" s="1"/>
  <c r="AB153" i="13"/>
  <c r="AF153" i="13" s="1"/>
  <c r="AB195" i="13"/>
  <c r="AF195" i="13" s="1"/>
  <c r="AB126" i="13"/>
  <c r="AF126" i="13" s="1"/>
  <c r="AB246" i="13"/>
  <c r="AF246" i="13" s="1"/>
  <c r="AB220" i="13"/>
  <c r="AF220" i="13" s="1"/>
  <c r="AB226" i="13"/>
  <c r="AF226" i="13" s="1"/>
  <c r="AB235" i="13"/>
  <c r="AF235" i="13" s="1"/>
  <c r="AB259" i="13"/>
  <c r="AF259" i="13" s="1"/>
  <c r="AB271" i="13"/>
  <c r="AF271" i="13" s="1"/>
  <c r="AB341" i="13"/>
  <c r="AF341" i="13" s="1"/>
  <c r="AB270" i="13"/>
  <c r="AF270" i="13" s="1"/>
  <c r="AB48" i="13"/>
  <c r="AF48" i="13" s="1"/>
  <c r="N42" i="13"/>
  <c r="W42" i="13"/>
  <c r="AB42" i="13" s="1"/>
  <c r="AF42" i="13" s="1"/>
  <c r="AB77" i="13"/>
  <c r="AF77" i="13" s="1"/>
  <c r="AB218" i="13"/>
  <c r="AF218" i="13" s="1"/>
  <c r="AB49" i="13"/>
  <c r="AF49" i="13" s="1"/>
  <c r="AB215" i="13"/>
  <c r="AF215" i="13" s="1"/>
  <c r="AB345" i="13"/>
  <c r="AF345" i="13" s="1"/>
  <c r="AB16" i="13"/>
  <c r="AF16" i="13" s="1"/>
  <c r="AB228" i="13"/>
  <c r="AF228" i="13" s="1"/>
  <c r="AB43" i="13"/>
  <c r="AF43" i="13" s="1"/>
  <c r="AB86" i="13"/>
  <c r="AF86" i="13" s="1"/>
  <c r="AB112" i="13"/>
  <c r="AF112" i="13" s="1"/>
  <c r="AB160" i="13"/>
  <c r="AF160" i="13" s="1"/>
  <c r="AB169" i="13"/>
  <c r="AF169" i="13" s="1"/>
  <c r="AB133" i="13"/>
  <c r="AF133" i="13" s="1"/>
  <c r="AB142" i="13"/>
  <c r="AF142" i="13" s="1"/>
  <c r="AB236" i="13"/>
  <c r="AF236" i="13" s="1"/>
  <c r="AB242" i="13"/>
  <c r="AF242" i="13" s="1"/>
  <c r="AB251" i="13"/>
  <c r="AF251" i="13" s="1"/>
  <c r="AB275" i="13"/>
  <c r="AF275" i="13" s="1"/>
  <c r="AB265" i="13"/>
  <c r="AF265" i="13" s="1"/>
  <c r="AB287" i="13"/>
  <c r="AF287" i="13" s="1"/>
  <c r="AB357" i="13"/>
  <c r="AF357" i="13" s="1"/>
  <c r="AB286" i="13"/>
  <c r="AF286" i="13" s="1"/>
  <c r="AB55" i="13"/>
  <c r="AF55" i="13" s="1"/>
  <c r="AB28" i="13"/>
  <c r="AF28" i="13" s="1"/>
  <c r="AB17" i="13"/>
  <c r="AF17" i="13" s="1"/>
  <c r="N46" i="13"/>
  <c r="W46" i="13"/>
  <c r="AB46" i="13" s="1"/>
  <c r="AF46" i="13" s="1"/>
  <c r="AB93" i="13"/>
  <c r="AF93" i="13" s="1"/>
  <c r="AB74" i="13"/>
  <c r="AF74" i="13" s="1"/>
  <c r="AB361" i="13"/>
  <c r="AF361" i="13" s="1"/>
  <c r="AB36" i="13"/>
  <c r="AF36" i="13" s="1"/>
  <c r="AB104" i="13"/>
  <c r="AF104" i="13" s="1"/>
  <c r="AB124" i="13"/>
  <c r="AF124" i="13" s="1"/>
  <c r="AB179" i="13"/>
  <c r="AF179" i="13" s="1"/>
  <c r="AB174" i="13"/>
  <c r="AF174" i="13" s="1"/>
  <c r="AB256" i="13"/>
  <c r="AF256" i="13" s="1"/>
  <c r="AB149" i="13"/>
  <c r="AF149" i="13" s="1"/>
  <c r="AB158" i="13"/>
  <c r="AF158" i="13" s="1"/>
  <c r="AB252" i="13"/>
  <c r="AF252" i="13" s="1"/>
  <c r="AB277" i="13"/>
  <c r="AF277" i="13" s="1"/>
  <c r="AB272" i="13"/>
  <c r="AF272" i="13" s="1"/>
  <c r="AB346" i="13"/>
  <c r="AF346" i="13" s="1"/>
  <c r="AB281" i="13"/>
  <c r="AF281" i="13" s="1"/>
  <c r="AB303" i="13"/>
  <c r="AF303" i="13" s="1"/>
  <c r="AB373" i="13"/>
  <c r="AF373" i="13" s="1"/>
  <c r="AB302" i="13"/>
  <c r="AF302" i="13" s="1"/>
  <c r="N231" i="13"/>
  <c r="W231" i="13"/>
  <c r="AB231" i="13" s="1"/>
  <c r="AF231" i="13" s="1"/>
  <c r="AB90" i="13"/>
  <c r="AF90" i="13" s="1"/>
  <c r="AB250" i="13"/>
  <c r="AF250" i="13" s="1"/>
  <c r="AB183" i="13"/>
  <c r="AF183" i="13" s="1"/>
  <c r="AB103" i="13"/>
  <c r="AF103" i="13" s="1"/>
  <c r="AB164" i="13"/>
  <c r="AF164" i="13" s="1"/>
  <c r="AB180" i="13"/>
  <c r="AF180" i="13" s="1"/>
  <c r="AB22" i="13"/>
  <c r="AF22" i="13" s="1"/>
  <c r="AB115" i="13"/>
  <c r="AF115" i="13" s="1"/>
  <c r="AB185" i="13"/>
  <c r="AF185" i="13" s="1"/>
  <c r="AB192" i="13"/>
  <c r="AF192" i="13" s="1"/>
  <c r="AB78" i="13"/>
  <c r="AF78" i="13" s="1"/>
  <c r="AB230" i="13"/>
  <c r="AF230" i="13" s="1"/>
  <c r="AB165" i="13"/>
  <c r="AF165" i="13" s="1"/>
  <c r="AB211" i="13"/>
  <c r="AF211" i="13" s="1"/>
  <c r="AB262" i="13"/>
  <c r="AF262" i="13" s="1"/>
  <c r="AB375" i="13"/>
  <c r="AF375" i="13" s="1"/>
  <c r="AB297" i="13"/>
  <c r="AF297" i="13" s="1"/>
  <c r="AB280" i="13"/>
  <c r="AF280" i="13" s="1"/>
  <c r="AB318" i="13"/>
  <c r="AF318" i="13" s="1"/>
  <c r="AB57" i="13"/>
  <c r="AF57" i="13" s="1"/>
  <c r="N113" i="13"/>
  <c r="N18" i="13"/>
  <c r="N93" i="13"/>
  <c r="N53" i="13"/>
  <c r="N70" i="13"/>
  <c r="N98" i="13"/>
  <c r="N147" i="13"/>
  <c r="N114" i="13"/>
  <c r="N153" i="13"/>
  <c r="N195" i="13"/>
  <c r="N250" i="13"/>
  <c r="N126" i="13"/>
  <c r="N151" i="13"/>
  <c r="N246" i="13"/>
  <c r="N220" i="13"/>
  <c r="N226" i="13"/>
  <c r="N235" i="13"/>
  <c r="N259" i="13"/>
  <c r="N374" i="13"/>
  <c r="N271" i="13"/>
  <c r="N341" i="13"/>
  <c r="N270" i="13"/>
  <c r="N308" i="13"/>
  <c r="N48" i="13"/>
  <c r="N96" i="13"/>
  <c r="N49" i="13"/>
  <c r="N16" i="13"/>
  <c r="N43" i="13"/>
  <c r="N86" i="13"/>
  <c r="N112" i="13"/>
  <c r="N160" i="13"/>
  <c r="N157" i="13"/>
  <c r="N169" i="13"/>
  <c r="N228" i="13"/>
  <c r="N133" i="13"/>
  <c r="N142" i="13"/>
  <c r="N167" i="13"/>
  <c r="N295" i="13"/>
  <c r="N236" i="13"/>
  <c r="N242" i="13"/>
  <c r="N251" i="13"/>
  <c r="N275" i="13"/>
  <c r="N265" i="13"/>
  <c r="N287" i="13"/>
  <c r="N357" i="13"/>
  <c r="N286" i="13"/>
  <c r="N324" i="13"/>
  <c r="N55" i="13"/>
  <c r="N17" i="13"/>
  <c r="N28" i="13"/>
  <c r="N198" i="13"/>
  <c r="N71" i="13"/>
  <c r="N104" i="13"/>
  <c r="N124" i="13"/>
  <c r="N179" i="13"/>
  <c r="N174" i="13"/>
  <c r="N218" i="13"/>
  <c r="N256" i="13"/>
  <c r="N149" i="13"/>
  <c r="N158" i="13"/>
  <c r="N170" i="13"/>
  <c r="N304" i="13"/>
  <c r="N252" i="13"/>
  <c r="N277" i="13"/>
  <c r="N272" i="13"/>
  <c r="N346" i="13"/>
  <c r="N281" i="13"/>
  <c r="N303" i="13"/>
  <c r="N373" i="13"/>
  <c r="N302" i="13"/>
  <c r="N340" i="13"/>
  <c r="N59" i="13"/>
  <c r="N22" i="13"/>
  <c r="N115" i="13"/>
  <c r="N185" i="13"/>
  <c r="N192" i="13"/>
  <c r="N78" i="13"/>
  <c r="N230" i="13"/>
  <c r="N282" i="13"/>
  <c r="N165" i="13"/>
  <c r="N211" i="13"/>
  <c r="N183" i="13"/>
  <c r="N311" i="13"/>
  <c r="N262" i="13"/>
  <c r="N375" i="13"/>
  <c r="N301" i="13"/>
  <c r="N320" i="13"/>
  <c r="N297" i="13"/>
  <c r="N319" i="13"/>
  <c r="N280" i="13"/>
  <c r="N318" i="13"/>
  <c r="N356" i="13"/>
  <c r="N57" i="13"/>
  <c r="N90" i="13"/>
  <c r="N40" i="13"/>
  <c r="N120" i="13"/>
  <c r="N279" i="13"/>
  <c r="N215" i="13"/>
  <c r="N94" i="13"/>
  <c r="N20" i="13"/>
  <c r="N140" i="13"/>
  <c r="N182" i="13"/>
  <c r="N161" i="13"/>
  <c r="N212" i="13"/>
  <c r="N349" i="13"/>
  <c r="N291" i="13"/>
  <c r="N229" i="13"/>
  <c r="N314" i="13"/>
  <c r="N336" i="13"/>
  <c r="N313" i="13"/>
  <c r="N335" i="13"/>
  <c r="N296" i="13"/>
  <c r="N334" i="13"/>
  <c r="N372" i="13"/>
  <c r="N31" i="13"/>
  <c r="N39" i="13"/>
  <c r="N80" i="13"/>
  <c r="N122" i="13"/>
  <c r="N47" i="13"/>
  <c r="N85" i="13"/>
  <c r="N97" i="13"/>
  <c r="N36" i="13"/>
  <c r="N156" i="13"/>
  <c r="N202" i="13"/>
  <c r="N187" i="13"/>
  <c r="N237" i="13"/>
  <c r="N201" i="13"/>
  <c r="N343" i="13"/>
  <c r="N245" i="13"/>
  <c r="N206" i="13"/>
  <c r="N352" i="13"/>
  <c r="N329" i="13"/>
  <c r="N351" i="13"/>
  <c r="N312" i="13"/>
  <c r="N350" i="13"/>
  <c r="N41" i="13"/>
  <c r="N27" i="13"/>
  <c r="N45" i="13"/>
  <c r="N99" i="13"/>
  <c r="N62" i="13"/>
  <c r="N110" i="13"/>
  <c r="N128" i="13"/>
  <c r="N63" i="13"/>
  <c r="N138" i="13"/>
  <c r="N111" i="13"/>
  <c r="N52" i="13"/>
  <c r="N176" i="13"/>
  <c r="N136" i="13"/>
  <c r="N189" i="13"/>
  <c r="N253" i="13"/>
  <c r="N217" i="13"/>
  <c r="N175" i="13"/>
  <c r="N257" i="13"/>
  <c r="N222" i="13"/>
  <c r="N368" i="13"/>
  <c r="N345" i="13"/>
  <c r="N367" i="13"/>
  <c r="N328" i="13"/>
  <c r="N366" i="13"/>
  <c r="N74" i="13"/>
  <c r="N29" i="13"/>
  <c r="N35" i="13"/>
  <c r="N24" i="13"/>
  <c r="N19" i="13"/>
  <c r="N146" i="13"/>
  <c r="N130" i="13"/>
  <c r="N79" i="13"/>
  <c r="N247" i="13"/>
  <c r="N121" i="13"/>
  <c r="N68" i="13"/>
  <c r="N186" i="13"/>
  <c r="N152" i="13"/>
  <c r="N214" i="13"/>
  <c r="N268" i="13"/>
  <c r="N233" i="13"/>
  <c r="N191" i="13"/>
  <c r="N288" i="13"/>
  <c r="N238" i="13"/>
  <c r="N307" i="13"/>
  <c r="N361" i="13"/>
  <c r="N290" i="13"/>
  <c r="N344" i="13"/>
  <c r="N273" i="13"/>
  <c r="N100" i="13"/>
  <c r="N38" i="13"/>
  <c r="N87" i="13"/>
  <c r="N166" i="13"/>
  <c r="N137" i="13"/>
  <c r="N95" i="13"/>
  <c r="N72" i="13"/>
  <c r="N129" i="13"/>
  <c r="N84" i="13"/>
  <c r="N213" i="13"/>
  <c r="N168" i="13"/>
  <c r="N132" i="13"/>
  <c r="N298" i="13"/>
  <c r="N249" i="13"/>
  <c r="N207" i="13"/>
  <c r="N184" i="13"/>
  <c r="N254" i="13"/>
  <c r="N323" i="13"/>
  <c r="N377" i="13"/>
  <c r="N306" i="13"/>
  <c r="N360" i="13"/>
  <c r="N289" i="13"/>
  <c r="N34" i="13"/>
  <c r="N134" i="13"/>
  <c r="N77" i="13"/>
  <c r="N139" i="13"/>
  <c r="N221" i="13"/>
  <c r="N278" i="13"/>
  <c r="N109" i="13"/>
  <c r="N88" i="13"/>
  <c r="N181" i="13"/>
  <c r="N105" i="13"/>
  <c r="N159" i="13"/>
  <c r="N205" i="13"/>
  <c r="N148" i="13"/>
  <c r="N240" i="13"/>
  <c r="N260" i="13"/>
  <c r="N223" i="13"/>
  <c r="N200" i="13"/>
  <c r="N263" i="13"/>
  <c r="N339" i="13"/>
  <c r="N284" i="13"/>
  <c r="N322" i="13"/>
  <c r="N376" i="13"/>
  <c r="N305" i="13"/>
  <c r="N73" i="13"/>
  <c r="N51" i="13"/>
  <c r="N101" i="13"/>
  <c r="N224" i="13"/>
  <c r="N131" i="13"/>
  <c r="N65" i="13"/>
  <c r="N116" i="13"/>
  <c r="N178" i="13"/>
  <c r="N244" i="13"/>
  <c r="N164" i="13"/>
  <c r="N258" i="13"/>
  <c r="N264" i="13"/>
  <c r="N239" i="13"/>
  <c r="N216" i="13"/>
  <c r="N285" i="13"/>
  <c r="N355" i="13"/>
  <c r="N300" i="13"/>
  <c r="N338" i="13"/>
  <c r="N283" i="13"/>
  <c r="N321" i="13"/>
  <c r="N25" i="13"/>
  <c r="N204" i="13"/>
  <c r="N61" i="13"/>
  <c r="N15" i="13"/>
  <c r="N32" i="13"/>
  <c r="N67" i="13"/>
  <c r="N163" i="13"/>
  <c r="N50" i="13"/>
  <c r="N145" i="13"/>
  <c r="N81" i="13"/>
  <c r="N123" i="13"/>
  <c r="N196" i="13"/>
  <c r="N362" i="13"/>
  <c r="N177" i="13"/>
  <c r="N266" i="13"/>
  <c r="N327" i="13"/>
  <c r="N269" i="13"/>
  <c r="N232" i="13"/>
  <c r="N330" i="13"/>
  <c r="N371" i="13"/>
  <c r="N316" i="13"/>
  <c r="N354" i="13"/>
  <c r="N299" i="13"/>
  <c r="N337" i="13"/>
  <c r="N190" i="13"/>
  <c r="N21" i="13"/>
  <c r="N30" i="13"/>
  <c r="N33" i="13"/>
  <c r="N83" i="13"/>
  <c r="N44" i="13"/>
  <c r="N66" i="13"/>
  <c r="N227" i="13"/>
  <c r="N108" i="13"/>
  <c r="N127" i="13"/>
  <c r="N162" i="13"/>
  <c r="N155" i="13"/>
  <c r="N197" i="13"/>
  <c r="N317" i="13"/>
  <c r="N365" i="13"/>
  <c r="N274" i="13"/>
  <c r="N248" i="13"/>
  <c r="N193" i="13"/>
  <c r="N310" i="13"/>
  <c r="N332" i="13"/>
  <c r="N370" i="13"/>
  <c r="N315" i="13"/>
  <c r="N353" i="13"/>
  <c r="N69" i="13"/>
  <c r="N107" i="13"/>
  <c r="N60" i="13"/>
  <c r="N82" i="13"/>
  <c r="N75" i="13"/>
  <c r="N125" i="13"/>
  <c r="N141" i="13"/>
  <c r="N171" i="13"/>
  <c r="N173" i="13"/>
  <c r="N103" i="13"/>
  <c r="N243" i="13"/>
  <c r="N172" i="13"/>
  <c r="N359" i="13"/>
  <c r="N267" i="13"/>
  <c r="N209" i="13"/>
  <c r="N326" i="13"/>
  <c r="N348" i="13"/>
  <c r="N293" i="13"/>
  <c r="N331" i="13"/>
  <c r="N369" i="13"/>
  <c r="N64" i="13"/>
  <c r="N92" i="13"/>
  <c r="N118" i="13"/>
  <c r="N56" i="13"/>
  <c r="N144" i="13"/>
  <c r="N76" i="13"/>
  <c r="N106" i="13"/>
  <c r="N91" i="13"/>
  <c r="N143" i="13"/>
  <c r="N154" i="13"/>
  <c r="N180" i="13"/>
  <c r="N208" i="13"/>
  <c r="N119" i="13"/>
  <c r="N294" i="13"/>
  <c r="N188" i="13"/>
  <c r="N194" i="13"/>
  <c r="N203" i="13"/>
  <c r="N225" i="13"/>
  <c r="N342" i="13"/>
  <c r="N364" i="13"/>
  <c r="N309" i="13"/>
  <c r="N347" i="13"/>
  <c r="N276" i="13"/>
  <c r="N14" i="13"/>
  <c r="N13" i="13"/>
  <c r="X209" i="11"/>
  <c r="X82" i="11"/>
  <c r="X154" i="11"/>
  <c r="X65" i="11"/>
  <c r="X110" i="11"/>
  <c r="X162" i="11"/>
  <c r="X147" i="11"/>
  <c r="X29" i="11"/>
  <c r="X159" i="11"/>
  <c r="X301" i="11"/>
  <c r="X329" i="11"/>
  <c r="X224" i="11"/>
  <c r="X276" i="11"/>
  <c r="X278" i="11"/>
  <c r="X340" i="11"/>
  <c r="X358" i="11"/>
  <c r="X306" i="11"/>
  <c r="X74" i="11"/>
  <c r="X88" i="11"/>
  <c r="X310" i="11"/>
  <c r="X374" i="11"/>
  <c r="X322" i="11"/>
  <c r="X19" i="11"/>
  <c r="X356" i="11"/>
  <c r="X171" i="11"/>
  <c r="X148" i="11"/>
  <c r="X346" i="11"/>
  <c r="X319" i="11"/>
  <c r="X101" i="11"/>
  <c r="X54" i="11"/>
  <c r="X72" i="11"/>
  <c r="X144" i="11"/>
  <c r="X291" i="11"/>
  <c r="X264" i="11"/>
  <c r="X118" i="11"/>
  <c r="X62" i="11"/>
  <c r="X34" i="11"/>
  <c r="X87" i="11"/>
  <c r="X45" i="11"/>
  <c r="X31" i="11"/>
  <c r="X68" i="11"/>
  <c r="X60" i="11"/>
  <c r="X14" i="11"/>
  <c r="X56" i="11"/>
  <c r="X85" i="11"/>
  <c r="X133" i="11"/>
  <c r="X23" i="11"/>
  <c r="X41" i="11"/>
  <c r="X105" i="11"/>
  <c r="X98" i="11"/>
  <c r="X160" i="11"/>
  <c r="X61" i="11"/>
  <c r="X208" i="11"/>
  <c r="X250" i="11"/>
  <c r="X177" i="11"/>
  <c r="X235" i="11"/>
  <c r="X238" i="11"/>
  <c r="X281" i="11"/>
  <c r="X289" i="11"/>
  <c r="X369" i="11"/>
  <c r="X302" i="11"/>
  <c r="X259" i="11"/>
  <c r="X371" i="11"/>
  <c r="X332" i="11"/>
  <c r="X338" i="11"/>
  <c r="X78" i="11"/>
  <c r="X103" i="11"/>
  <c r="X66" i="11"/>
  <c r="X49" i="11"/>
  <c r="X211" i="11"/>
  <c r="X37" i="11"/>
  <c r="X104" i="11"/>
  <c r="X67" i="11"/>
  <c r="X121" i="11"/>
  <c r="X114" i="11"/>
  <c r="X120" i="11"/>
  <c r="X179" i="11"/>
  <c r="X77" i="11"/>
  <c r="X216" i="11"/>
  <c r="X262" i="11"/>
  <c r="X189" i="11"/>
  <c r="X248" i="11"/>
  <c r="X251" i="11"/>
  <c r="X342" i="11"/>
  <c r="X334" i="11"/>
  <c r="X215" i="11"/>
  <c r="X326" i="11"/>
  <c r="X284" i="11"/>
  <c r="X311" i="11"/>
  <c r="X348" i="11"/>
  <c r="X354" i="11"/>
  <c r="X59" i="11"/>
  <c r="X30" i="11"/>
  <c r="X43" i="11"/>
  <c r="X99" i="11"/>
  <c r="X126" i="11"/>
  <c r="X70" i="11"/>
  <c r="X35" i="11"/>
  <c r="X52" i="11"/>
  <c r="X127" i="11"/>
  <c r="X93" i="11"/>
  <c r="X218" i="11"/>
  <c r="X272" i="11"/>
  <c r="X273" i="11"/>
  <c r="X254" i="11"/>
  <c r="X137" i="11"/>
  <c r="X279" i="11"/>
  <c r="X231" i="11"/>
  <c r="X339" i="11"/>
  <c r="X286" i="11"/>
  <c r="X327" i="11"/>
  <c r="X364" i="11"/>
  <c r="X370" i="11"/>
  <c r="X89" i="11"/>
  <c r="X223" i="11"/>
  <c r="X149" i="11"/>
  <c r="X280" i="11"/>
  <c r="X135" i="11"/>
  <c r="X42" i="11"/>
  <c r="X165" i="11"/>
  <c r="X84" i="11"/>
  <c r="X240" i="11"/>
  <c r="X18" i="11"/>
  <c r="X92" i="11"/>
  <c r="X178" i="11"/>
  <c r="X75" i="11"/>
  <c r="X100" i="11"/>
  <c r="X109" i="11"/>
  <c r="X300" i="11"/>
  <c r="X297" i="11"/>
  <c r="X269" i="11"/>
  <c r="X298" i="11"/>
  <c r="X257" i="11"/>
  <c r="X153" i="11"/>
  <c r="X360" i="11"/>
  <c r="X247" i="11"/>
  <c r="X355" i="11"/>
  <c r="X307" i="11"/>
  <c r="X343" i="11"/>
  <c r="X255" i="11"/>
  <c r="X261" i="11"/>
  <c r="X17" i="11"/>
  <c r="X161" i="11"/>
  <c r="X365" i="11"/>
  <c r="X97" i="11"/>
  <c r="X134" i="11"/>
  <c r="X108" i="11"/>
  <c r="X186" i="11"/>
  <c r="X91" i="11"/>
  <c r="X116" i="11"/>
  <c r="X125" i="11"/>
  <c r="X315" i="11"/>
  <c r="X316" i="11"/>
  <c r="X294" i="11"/>
  <c r="X312" i="11"/>
  <c r="X288" i="11"/>
  <c r="X169" i="11"/>
  <c r="X363" i="11"/>
  <c r="X260" i="11"/>
  <c r="X361" i="11"/>
  <c r="X345" i="11"/>
  <c r="X359" i="11"/>
  <c r="X271" i="11"/>
  <c r="X277" i="11"/>
  <c r="X25" i="11"/>
  <c r="X57" i="11"/>
  <c r="X86" i="11"/>
  <c r="X53" i="11"/>
  <c r="X170" i="11"/>
  <c r="X317" i="11"/>
  <c r="X185" i="11"/>
  <c r="X350" i="11"/>
  <c r="X287" i="11"/>
  <c r="X16" i="11"/>
  <c r="X26" i="11"/>
  <c r="X106" i="11"/>
  <c r="X58" i="11"/>
  <c r="X199" i="11"/>
  <c r="X124" i="11"/>
  <c r="X107" i="11"/>
  <c r="X163" i="11"/>
  <c r="X181" i="11"/>
  <c r="X347" i="11"/>
  <c r="X213" i="11"/>
  <c r="X299" i="11"/>
  <c r="X241" i="11"/>
  <c r="X285" i="11"/>
  <c r="X375" i="11"/>
  <c r="X293" i="11"/>
  <c r="X27" i="11"/>
  <c r="X132" i="11"/>
  <c r="X69" i="11"/>
  <c r="X123" i="11"/>
  <c r="X192" i="11"/>
  <c r="X32" i="11"/>
  <c r="X187" i="11"/>
  <c r="X142" i="11"/>
  <c r="X337" i="11"/>
  <c r="X217" i="11"/>
  <c r="X233" i="11"/>
  <c r="X190" i="11"/>
  <c r="X265" i="11"/>
  <c r="X308" i="11"/>
  <c r="X204" i="11"/>
  <c r="X194" i="11"/>
  <c r="X330" i="11"/>
  <c r="X303" i="11"/>
  <c r="X309" i="11"/>
  <c r="X50" i="11"/>
  <c r="X102" i="11"/>
  <c r="X39" i="11"/>
  <c r="X141" i="11"/>
  <c r="X201" i="11"/>
  <c r="X230" i="11"/>
  <c r="X246" i="11"/>
  <c r="X222" i="11"/>
  <c r="X267" i="11"/>
  <c r="X321" i="11"/>
  <c r="X220" i="11"/>
  <c r="X210" i="11"/>
  <c r="X325" i="11"/>
  <c r="X33" i="11"/>
  <c r="X146" i="11"/>
  <c r="X249" i="11"/>
  <c r="X48" i="11"/>
  <c r="X234" i="11"/>
  <c r="X64" i="11"/>
  <c r="X203" i="11"/>
  <c r="X174" i="11"/>
  <c r="X164" i="11"/>
  <c r="X243" i="11"/>
  <c r="X313" i="11"/>
  <c r="X296" i="11"/>
  <c r="X292" i="11"/>
  <c r="X331" i="11"/>
  <c r="X236" i="11"/>
  <c r="X226" i="11"/>
  <c r="X362" i="11"/>
  <c r="X335" i="11"/>
  <c r="X341" i="11"/>
  <c r="X22" i="11"/>
  <c r="X73" i="11"/>
  <c r="X158" i="11"/>
  <c r="X143" i="11"/>
  <c r="X282" i="11"/>
  <c r="X117" i="11"/>
  <c r="X155" i="11"/>
  <c r="X122" i="11"/>
  <c r="X80" i="11"/>
  <c r="X212" i="11"/>
  <c r="X205" i="11"/>
  <c r="X180" i="11"/>
  <c r="X263" i="11"/>
  <c r="X150" i="11"/>
  <c r="X314" i="11"/>
  <c r="X323" i="11"/>
  <c r="X344" i="11"/>
  <c r="X252" i="11"/>
  <c r="X242" i="11"/>
  <c r="X304" i="11"/>
  <c r="X351" i="11"/>
  <c r="X357" i="11"/>
  <c r="X38" i="11"/>
  <c r="X13" i="11"/>
  <c r="X83" i="11"/>
  <c r="X46" i="11"/>
  <c r="X51" i="11"/>
  <c r="X20" i="11"/>
  <c r="X44" i="11"/>
  <c r="X28" i="11"/>
  <c r="X227" i="11"/>
  <c r="X176" i="11"/>
  <c r="X21" i="11"/>
  <c r="X76" i="11"/>
  <c r="X229" i="11"/>
  <c r="X90" i="11"/>
  <c r="X63" i="11"/>
  <c r="X129" i="11"/>
  <c r="X151" i="11"/>
  <c r="X128" i="11"/>
  <c r="X96" i="11"/>
  <c r="X214" i="11"/>
  <c r="X225" i="11"/>
  <c r="X198" i="11"/>
  <c r="X266" i="11"/>
  <c r="X166" i="11"/>
  <c r="X333" i="11"/>
  <c r="X366" i="11"/>
  <c r="X349" i="11"/>
  <c r="X275" i="11"/>
  <c r="X268" i="11"/>
  <c r="X320" i="11"/>
  <c r="X367" i="11"/>
  <c r="X373" i="11"/>
  <c r="X55" i="11"/>
  <c r="X195" i="11"/>
  <c r="X112" i="11"/>
  <c r="X140" i="11"/>
  <c r="X336" i="11"/>
  <c r="X136" i="11"/>
  <c r="X183" i="11"/>
  <c r="X175" i="11"/>
  <c r="X239" i="11"/>
  <c r="X119" i="11"/>
  <c r="X47" i="11"/>
  <c r="X152" i="11"/>
  <c r="X139" i="11"/>
  <c r="X138" i="11"/>
  <c r="X232" i="11"/>
  <c r="X318" i="11"/>
  <c r="X372" i="11"/>
  <c r="X353" i="11"/>
  <c r="X258" i="11"/>
  <c r="X81" i="11"/>
  <c r="X95" i="11"/>
  <c r="X157" i="11"/>
  <c r="X113" i="11"/>
  <c r="X173" i="11"/>
  <c r="X130" i="11"/>
  <c r="X168" i="11"/>
  <c r="X245" i="11"/>
  <c r="X219" i="11"/>
  <c r="X324" i="11"/>
  <c r="X188" i="11"/>
  <c r="X156" i="11"/>
  <c r="X228" i="11"/>
  <c r="X237" i="11"/>
  <c r="X191" i="11"/>
  <c r="X295" i="11"/>
  <c r="X352" i="11"/>
  <c r="X274" i="11"/>
  <c r="X71" i="11"/>
  <c r="X12" i="11"/>
  <c r="X11" i="11"/>
  <c r="X36" i="11"/>
  <c r="X79" i="11"/>
  <c r="X197" i="11"/>
  <c r="X328" i="11"/>
  <c r="X200" i="11"/>
  <c r="X182" i="11"/>
  <c r="X221" i="11"/>
  <c r="X270" i="11"/>
  <c r="X40" i="11"/>
  <c r="X94" i="11"/>
  <c r="X24" i="11"/>
  <c r="X15" i="11"/>
  <c r="X111" i="11"/>
  <c r="X196" i="11"/>
  <c r="X131" i="11"/>
  <c r="X193" i="11"/>
  <c r="X167" i="11"/>
  <c r="X184" i="11"/>
  <c r="X283" i="11"/>
  <c r="X256" i="11"/>
  <c r="X202" i="11"/>
  <c r="X206" i="11"/>
  <c r="X172" i="11"/>
  <c r="X244" i="11"/>
  <c r="X253" i="11"/>
  <c r="X207" i="11"/>
  <c r="X305" i="11"/>
  <c r="X368" i="11"/>
  <c r="X290" i="11"/>
  <c r="X145" i="11"/>
  <c r="X115" i="11"/>
  <c r="AG235" i="13" l="1"/>
  <c r="AH236" i="13"/>
  <c r="AI237" i="13"/>
  <c r="AI258" i="13"/>
  <c r="AG256" i="13"/>
  <c r="AH257" i="13"/>
  <c r="AG283" i="13"/>
  <c r="AH284" i="13"/>
  <c r="AI285" i="13"/>
  <c r="AH201" i="13"/>
  <c r="AI202" i="13"/>
  <c r="AG200" i="13"/>
  <c r="AI179" i="13"/>
  <c r="AG177" i="13"/>
  <c r="AH178" i="13"/>
  <c r="AG123" i="13"/>
  <c r="AH124" i="13"/>
  <c r="AI125" i="13"/>
  <c r="AH314" i="13"/>
  <c r="AI315" i="13"/>
  <c r="AG313" i="13"/>
  <c r="AI165" i="13"/>
  <c r="AG163" i="13"/>
  <c r="AH164" i="13"/>
  <c r="AI81" i="13"/>
  <c r="AG79" i="13"/>
  <c r="AH80" i="13"/>
  <c r="AG282" i="13"/>
  <c r="AH283" i="13"/>
  <c r="AI284" i="13"/>
  <c r="AG94" i="13"/>
  <c r="AH95" i="13"/>
  <c r="AI96" i="13"/>
  <c r="AG170" i="13"/>
  <c r="AH171" i="13"/>
  <c r="AI172" i="13"/>
  <c r="AH343" i="13"/>
  <c r="AI344" i="13"/>
  <c r="AG342" i="13"/>
  <c r="AG330" i="13"/>
  <c r="AH331" i="13"/>
  <c r="AI332" i="13"/>
  <c r="AH263" i="13"/>
  <c r="AI264" i="13"/>
  <c r="AG262" i="13"/>
  <c r="AI326" i="13"/>
  <c r="AG324" i="13"/>
  <c r="AH325" i="13"/>
  <c r="AI197" i="13"/>
  <c r="AG195" i="13"/>
  <c r="AH196" i="13"/>
  <c r="AH120" i="13"/>
  <c r="AI121" i="13"/>
  <c r="AG119" i="13"/>
  <c r="AG61" i="13"/>
  <c r="AH62" i="13"/>
  <c r="AI63" i="13"/>
  <c r="AI277" i="13"/>
  <c r="AG275" i="13"/>
  <c r="AH276" i="13"/>
  <c r="AG222" i="13"/>
  <c r="AH223" i="13"/>
  <c r="AI224" i="13"/>
  <c r="AI84" i="13"/>
  <c r="AG82" i="13"/>
  <c r="AH83" i="13"/>
  <c r="AI324" i="13"/>
  <c r="AH323" i="13"/>
  <c r="AG322" i="13"/>
  <c r="AH73" i="13"/>
  <c r="AI74" i="13"/>
  <c r="AG72" i="13"/>
  <c r="AH280" i="13"/>
  <c r="AI281" i="13"/>
  <c r="AG279" i="13"/>
  <c r="AG299" i="13"/>
  <c r="AH300" i="13"/>
  <c r="AI301" i="13"/>
  <c r="AI194" i="13"/>
  <c r="AG192" i="13"/>
  <c r="AH193" i="13"/>
  <c r="AG218" i="13"/>
  <c r="AH219" i="13"/>
  <c r="AI220" i="13"/>
  <c r="AG27" i="13"/>
  <c r="AH28" i="13"/>
  <c r="AI29" i="13"/>
  <c r="AI341" i="13"/>
  <c r="AG339" i="13"/>
  <c r="AH340" i="13"/>
  <c r="AI164" i="13"/>
  <c r="AG162" i="13"/>
  <c r="AH163" i="13"/>
  <c r="AH199" i="13"/>
  <c r="AI200" i="13"/>
  <c r="AG198" i="13"/>
  <c r="AG156" i="13"/>
  <c r="AH157" i="13"/>
  <c r="AI158" i="13"/>
  <c r="AG155" i="13"/>
  <c r="AH156" i="13"/>
  <c r="AI157" i="13"/>
  <c r="AI358" i="13"/>
  <c r="AG356" i="13"/>
  <c r="AH357" i="13"/>
  <c r="AH24" i="13"/>
  <c r="AI25" i="13"/>
  <c r="AG23" i="13"/>
  <c r="AG253" i="13"/>
  <c r="AH254" i="13"/>
  <c r="AI255" i="13"/>
  <c r="AG29" i="13"/>
  <c r="AH30" i="13"/>
  <c r="AI31" i="13"/>
  <c r="AG44" i="13"/>
  <c r="AH45" i="13"/>
  <c r="AI46" i="13"/>
  <c r="AI229" i="13"/>
  <c r="AG227" i="13"/>
  <c r="AH228" i="13"/>
  <c r="AG62" i="13"/>
  <c r="AH63" i="13"/>
  <c r="AI64" i="13"/>
  <c r="AI193" i="13"/>
  <c r="AG191" i="13"/>
  <c r="AH192" i="13"/>
  <c r="AH328" i="13"/>
  <c r="AI329" i="13"/>
  <c r="AG327" i="13"/>
  <c r="AI146" i="13"/>
  <c r="AG144" i="13"/>
  <c r="AH145" i="13"/>
  <c r="AI67" i="13"/>
  <c r="AG65" i="13"/>
  <c r="AH66" i="13"/>
  <c r="AI355" i="13"/>
  <c r="AH354" i="13"/>
  <c r="AG353" i="13"/>
  <c r="AI130" i="13"/>
  <c r="AG128" i="13"/>
  <c r="AH129" i="13"/>
  <c r="AG90" i="13"/>
  <c r="AH91" i="13"/>
  <c r="AI92" i="13"/>
  <c r="AI70" i="13"/>
  <c r="AG68" i="13"/>
  <c r="AH69" i="13"/>
  <c r="AH218" i="13"/>
  <c r="AI219" i="13"/>
  <c r="AG217" i="13"/>
  <c r="AG74" i="13"/>
  <c r="AH75" i="13"/>
  <c r="AI76" i="13"/>
  <c r="AG286" i="13"/>
  <c r="AH287" i="13"/>
  <c r="AI288" i="13"/>
  <c r="AI98" i="13"/>
  <c r="AG96" i="13"/>
  <c r="AH97" i="13"/>
  <c r="AG122" i="13"/>
  <c r="AH123" i="13"/>
  <c r="AI124" i="13"/>
  <c r="AH102" i="13"/>
  <c r="AI103" i="13"/>
  <c r="AG101" i="13"/>
  <c r="AH70" i="13"/>
  <c r="AI71" i="13"/>
  <c r="AG69" i="13"/>
  <c r="AG42" i="13"/>
  <c r="AH43" i="13"/>
  <c r="AI44" i="13"/>
  <c r="AH362" i="13"/>
  <c r="AI363" i="13"/>
  <c r="AG361" i="13"/>
  <c r="AI274" i="13"/>
  <c r="AG272" i="13"/>
  <c r="AH273" i="13"/>
  <c r="AH170" i="13"/>
  <c r="AI171" i="13"/>
  <c r="AG169" i="13"/>
  <c r="AG139" i="13"/>
  <c r="AH140" i="13"/>
  <c r="AI141" i="13"/>
  <c r="AG270" i="13"/>
  <c r="AH271" i="13"/>
  <c r="AI272" i="13"/>
  <c r="AH279" i="13"/>
  <c r="AI280" i="13"/>
  <c r="AG278" i="13"/>
  <c r="AI114" i="13"/>
  <c r="AG112" i="13"/>
  <c r="AH113" i="13"/>
  <c r="AH182" i="13"/>
  <c r="AI183" i="13"/>
  <c r="AG181" i="13"/>
  <c r="AI161" i="13"/>
  <c r="AG159" i="13"/>
  <c r="AH160" i="13"/>
  <c r="AH57" i="13"/>
  <c r="AI58" i="13"/>
  <c r="AG56" i="13"/>
  <c r="AH230" i="13"/>
  <c r="AI231" i="13"/>
  <c r="AG229" i="13"/>
  <c r="AG221" i="13"/>
  <c r="AH222" i="13"/>
  <c r="AI223" i="13"/>
  <c r="AI21" i="13"/>
  <c r="AG19" i="13"/>
  <c r="AH20" i="13"/>
  <c r="AI244" i="13"/>
  <c r="AG242" i="13"/>
  <c r="AH243" i="13"/>
  <c r="AH152" i="13"/>
  <c r="AI153" i="13"/>
  <c r="AG151" i="13"/>
  <c r="AH104" i="13"/>
  <c r="AI105" i="13"/>
  <c r="AG103" i="13"/>
  <c r="AG92" i="13"/>
  <c r="AH93" i="13"/>
  <c r="AI94" i="13"/>
  <c r="AI372" i="13"/>
  <c r="AG370" i="13"/>
  <c r="AH371" i="13"/>
  <c r="AG350" i="13"/>
  <c r="AH351" i="13"/>
  <c r="AI352" i="13"/>
  <c r="AG109" i="13"/>
  <c r="AH110" i="13"/>
  <c r="AI111" i="13"/>
  <c r="AH376" i="13"/>
  <c r="AI377" i="13"/>
  <c r="AG375" i="13"/>
  <c r="AI242" i="13"/>
  <c r="AG240" i="13"/>
  <c r="AH241" i="13"/>
  <c r="AI308" i="13"/>
  <c r="AG306" i="13"/>
  <c r="AH307" i="13"/>
  <c r="AH342" i="13"/>
  <c r="AI343" i="13"/>
  <c r="AG341" i="13"/>
  <c r="AG138" i="13"/>
  <c r="AH139" i="13"/>
  <c r="AI140" i="13"/>
  <c r="AI82" i="13"/>
  <c r="AG80" i="13"/>
  <c r="AH81" i="13"/>
  <c r="AH41" i="13"/>
  <c r="AI42" i="13"/>
  <c r="AG40" i="13"/>
  <c r="AI293" i="13"/>
  <c r="AG291" i="13"/>
  <c r="AH292" i="13"/>
  <c r="AI353" i="13"/>
  <c r="AG351" i="13"/>
  <c r="AH352" i="13"/>
  <c r="AH42" i="13"/>
  <c r="AI43" i="13"/>
  <c r="AG41" i="13"/>
  <c r="AH23" i="13"/>
  <c r="AI24" i="13"/>
  <c r="AG22" i="13"/>
  <c r="AG301" i="13"/>
  <c r="AH302" i="13"/>
  <c r="AI303" i="13"/>
  <c r="AG236" i="13"/>
  <c r="AH237" i="13"/>
  <c r="AI238" i="13"/>
  <c r="AG190" i="13"/>
  <c r="AH191" i="13"/>
  <c r="AI192" i="13"/>
  <c r="AH166" i="13"/>
  <c r="AI167" i="13"/>
  <c r="AG165" i="13"/>
  <c r="AH151" i="13"/>
  <c r="AI152" i="13"/>
  <c r="AG150" i="13"/>
  <c r="AI289" i="13"/>
  <c r="AG287" i="13"/>
  <c r="AH288" i="13"/>
  <c r="AI19" i="13"/>
  <c r="AG17" i="13"/>
  <c r="AH18" i="13"/>
  <c r="AH248" i="13"/>
  <c r="AI249" i="13"/>
  <c r="AG247" i="13"/>
  <c r="AH330" i="13"/>
  <c r="AI331" i="13"/>
  <c r="AG329" i="13"/>
  <c r="AG77" i="13"/>
  <c r="AH78" i="13"/>
  <c r="AI79" i="13"/>
  <c r="AG332" i="13"/>
  <c r="AH333" i="13"/>
  <c r="AI334" i="13"/>
  <c r="AG238" i="13"/>
  <c r="AH239" i="13"/>
  <c r="AI240" i="13"/>
  <c r="AI230" i="13"/>
  <c r="AG228" i="13"/>
  <c r="AH229" i="13"/>
  <c r="AH56" i="13"/>
  <c r="AI57" i="13"/>
  <c r="AG55" i="13"/>
  <c r="AH278" i="13"/>
  <c r="AI279" i="13"/>
  <c r="AG277" i="13"/>
  <c r="AH266" i="13"/>
  <c r="AI267" i="13"/>
  <c r="AG265" i="13"/>
  <c r="AI325" i="13"/>
  <c r="AG323" i="13"/>
  <c r="AH324" i="13"/>
  <c r="AH136" i="13"/>
  <c r="AI137" i="13"/>
  <c r="AG135" i="13"/>
  <c r="AH168" i="13"/>
  <c r="AI169" i="13"/>
  <c r="AG167" i="13"/>
  <c r="AI133" i="13"/>
  <c r="AG131" i="13"/>
  <c r="AH132" i="13"/>
  <c r="AI337" i="13"/>
  <c r="AG335" i="13"/>
  <c r="AH336" i="13"/>
  <c r="AI241" i="13"/>
  <c r="AG239" i="13"/>
  <c r="AH240" i="13"/>
  <c r="AI209" i="13"/>
  <c r="AG207" i="13"/>
  <c r="AH208" i="13"/>
  <c r="AG60" i="13"/>
  <c r="AH61" i="13"/>
  <c r="AI62" i="13"/>
  <c r="AI163" i="13"/>
  <c r="AH162" i="13"/>
  <c r="AG161" i="13"/>
  <c r="AG284" i="13"/>
  <c r="AH285" i="13"/>
  <c r="AI286" i="13"/>
  <c r="AI53" i="13"/>
  <c r="AG51" i="13"/>
  <c r="AH52" i="13"/>
  <c r="AH360" i="13"/>
  <c r="AI361" i="13"/>
  <c r="AG359" i="13"/>
  <c r="AI166" i="13"/>
  <c r="AG164" i="13"/>
  <c r="AH165" i="13"/>
  <c r="AG58" i="13"/>
  <c r="AH59" i="13"/>
  <c r="AI60" i="13"/>
  <c r="AH105" i="13"/>
  <c r="AI106" i="13"/>
  <c r="AG104" i="13"/>
  <c r="AI259" i="13"/>
  <c r="AG257" i="13"/>
  <c r="AH258" i="13"/>
  <c r="AH359" i="13"/>
  <c r="AI360" i="13"/>
  <c r="AG358" i="13"/>
  <c r="AG346" i="13"/>
  <c r="AH347" i="13"/>
  <c r="AI348" i="13"/>
  <c r="AI129" i="13"/>
  <c r="AG127" i="13"/>
  <c r="AH128" i="13"/>
  <c r="AI113" i="13"/>
  <c r="AG111" i="13"/>
  <c r="AH112" i="13"/>
  <c r="AG220" i="13"/>
  <c r="AH221" i="13"/>
  <c r="AI222" i="13"/>
  <c r="AH119" i="13"/>
  <c r="AI120" i="13"/>
  <c r="AG118" i="13"/>
  <c r="AH39" i="13"/>
  <c r="AI40" i="13"/>
  <c r="AG38" i="13"/>
  <c r="AI147" i="13"/>
  <c r="AG145" i="13"/>
  <c r="AH146" i="13"/>
  <c r="AH295" i="13"/>
  <c r="AI296" i="13"/>
  <c r="AG294" i="13"/>
  <c r="AG126" i="13"/>
  <c r="AH127" i="13"/>
  <c r="AI128" i="13"/>
  <c r="AI69" i="13"/>
  <c r="AG67" i="13"/>
  <c r="AH68" i="13"/>
  <c r="AH310" i="13"/>
  <c r="AI311" i="13"/>
  <c r="AG309" i="13"/>
  <c r="AI261" i="13"/>
  <c r="AG259" i="13"/>
  <c r="AH260" i="13"/>
  <c r="AG285" i="13"/>
  <c r="AH286" i="13"/>
  <c r="AI287" i="13"/>
  <c r="AI37" i="13"/>
  <c r="AG35" i="13"/>
  <c r="AH36" i="13"/>
  <c r="AI373" i="13"/>
  <c r="AG371" i="13"/>
  <c r="AH372" i="13"/>
  <c r="AI149" i="13"/>
  <c r="AG147" i="13"/>
  <c r="AH148" i="13"/>
  <c r="AG314" i="13"/>
  <c r="AH315" i="13"/>
  <c r="AI316" i="13"/>
  <c r="AH216" i="13"/>
  <c r="AI217" i="13"/>
  <c r="AG215" i="13"/>
  <c r="AH247" i="13"/>
  <c r="AI248" i="13"/>
  <c r="AG246" i="13"/>
  <c r="AG14" i="13"/>
  <c r="AH15" i="13"/>
  <c r="AI16" i="13"/>
  <c r="AH249" i="13"/>
  <c r="AI250" i="13"/>
  <c r="AG248" i="13"/>
  <c r="AI262" i="13"/>
  <c r="AG260" i="13"/>
  <c r="AH261" i="13"/>
  <c r="AH296" i="13"/>
  <c r="AI297" i="13"/>
  <c r="AG295" i="13"/>
  <c r="AG141" i="13"/>
  <c r="AH142" i="13"/>
  <c r="AI143" i="13"/>
  <c r="AI20" i="13"/>
  <c r="AG18" i="13"/>
  <c r="AH19" i="13"/>
  <c r="AH22" i="13"/>
  <c r="AI23" i="13"/>
  <c r="AG21" i="13"/>
  <c r="AI321" i="13"/>
  <c r="AG319" i="13"/>
  <c r="AH320" i="13"/>
  <c r="AH185" i="13"/>
  <c r="AI186" i="13"/>
  <c r="AG184" i="13"/>
  <c r="AI177" i="13"/>
  <c r="AG175" i="13"/>
  <c r="AH176" i="13"/>
  <c r="AI290" i="13"/>
  <c r="AG288" i="13"/>
  <c r="AH289" i="13"/>
  <c r="AH217" i="13"/>
  <c r="AI218" i="13"/>
  <c r="AG216" i="13"/>
  <c r="AI198" i="13"/>
  <c r="AG196" i="13"/>
  <c r="AH197" i="13"/>
  <c r="AH262" i="13"/>
  <c r="AI263" i="13"/>
  <c r="AG261" i="13"/>
  <c r="AI354" i="13"/>
  <c r="AG352" i="13"/>
  <c r="AH353" i="13"/>
  <c r="AG349" i="13"/>
  <c r="AH350" i="13"/>
  <c r="AI351" i="13"/>
  <c r="AH71" i="13"/>
  <c r="AI72" i="13"/>
  <c r="AG70" i="13"/>
  <c r="AG45" i="13"/>
  <c r="AH46" i="13"/>
  <c r="AI47" i="13"/>
  <c r="AI340" i="13"/>
  <c r="AG338" i="13"/>
  <c r="AH339" i="13"/>
  <c r="AI323" i="13"/>
  <c r="AG321" i="13"/>
  <c r="AH322" i="13"/>
  <c r="AI181" i="13"/>
  <c r="AG179" i="13"/>
  <c r="AH180" i="13"/>
  <c r="AI342" i="13"/>
  <c r="AG340" i="13"/>
  <c r="AH341" i="13"/>
  <c r="AH150" i="13"/>
  <c r="AI151" i="13"/>
  <c r="AG149" i="13"/>
  <c r="AH40" i="13"/>
  <c r="AI41" i="13"/>
  <c r="AG39" i="13"/>
  <c r="AI22" i="13"/>
  <c r="AG20" i="13"/>
  <c r="AH21" i="13"/>
  <c r="AG315" i="13"/>
  <c r="AH316" i="13"/>
  <c r="AI317" i="13"/>
  <c r="AI291" i="13"/>
  <c r="AH290" i="13"/>
  <c r="AG289" i="13"/>
  <c r="AG188" i="13"/>
  <c r="AH189" i="13"/>
  <c r="AI190" i="13"/>
  <c r="AI99" i="13"/>
  <c r="AG97" i="13"/>
  <c r="AH98" i="13"/>
  <c r="AG234" i="13"/>
  <c r="AH235" i="13"/>
  <c r="AI236" i="13"/>
  <c r="AG269" i="13"/>
  <c r="AH270" i="13"/>
  <c r="AI271" i="13"/>
  <c r="AH74" i="13"/>
  <c r="AI75" i="13"/>
  <c r="AG73" i="13"/>
  <c r="AH282" i="13"/>
  <c r="AI283" i="13"/>
  <c r="AG281" i="13"/>
  <c r="AG251" i="13"/>
  <c r="AH252" i="13"/>
  <c r="AI253" i="13"/>
  <c r="AI182" i="13"/>
  <c r="AG180" i="13"/>
  <c r="AH181" i="13"/>
  <c r="AG266" i="13"/>
  <c r="AH267" i="13"/>
  <c r="AI268" i="13"/>
  <c r="AI52" i="13"/>
  <c r="AG50" i="13"/>
  <c r="AH51" i="13"/>
  <c r="AG154" i="13"/>
  <c r="AH155" i="13"/>
  <c r="AI156" i="13"/>
  <c r="AI83" i="13"/>
  <c r="AG81" i="13"/>
  <c r="AH82" i="13"/>
  <c r="AI213" i="13"/>
  <c r="AG211" i="13"/>
  <c r="AH212" i="13"/>
  <c r="AG93" i="13"/>
  <c r="AH94" i="13"/>
  <c r="AI95" i="13"/>
  <c r="AG202" i="13"/>
  <c r="AH203" i="13"/>
  <c r="AI204" i="13"/>
  <c r="AH198" i="13"/>
  <c r="AI199" i="13"/>
  <c r="AG197" i="13"/>
  <c r="AI212" i="13"/>
  <c r="AG210" i="13"/>
  <c r="AH211" i="13"/>
  <c r="AH134" i="13"/>
  <c r="AI135" i="13"/>
  <c r="AG133" i="13"/>
  <c r="AI86" i="13"/>
  <c r="AG84" i="13"/>
  <c r="AH85" i="13"/>
  <c r="AG300" i="13"/>
  <c r="AH301" i="13"/>
  <c r="AI302" i="13"/>
  <c r="AH345" i="13"/>
  <c r="AI346" i="13"/>
  <c r="AG344" i="13"/>
  <c r="AI68" i="13"/>
  <c r="AG66" i="13"/>
  <c r="AH67" i="13"/>
  <c r="AH202" i="13"/>
  <c r="AI203" i="13"/>
  <c r="AG201" i="13"/>
  <c r="AI292" i="13"/>
  <c r="AG290" i="13"/>
  <c r="AH291" i="13"/>
  <c r="AG110" i="13"/>
  <c r="AH111" i="13"/>
  <c r="AI112" i="13"/>
  <c r="AI357" i="13"/>
  <c r="AG355" i="13"/>
  <c r="AH356" i="13"/>
  <c r="AH231" i="13"/>
  <c r="AI232" i="13"/>
  <c r="AG230" i="13"/>
  <c r="AH26" i="13"/>
  <c r="AI27" i="13"/>
  <c r="AG25" i="13"/>
  <c r="AG157" i="13"/>
  <c r="AH158" i="13"/>
  <c r="AI159" i="13"/>
  <c r="AH118" i="13"/>
  <c r="AI119" i="13"/>
  <c r="AG117" i="13"/>
  <c r="AG189" i="13"/>
  <c r="AH190" i="13"/>
  <c r="AI191" i="13"/>
  <c r="AH297" i="13"/>
  <c r="AI298" i="13"/>
  <c r="AG296" i="13"/>
  <c r="AH313" i="13"/>
  <c r="AI314" i="13"/>
  <c r="AG312" i="13"/>
  <c r="AH88" i="13"/>
  <c r="AI89" i="13"/>
  <c r="AG87" i="13"/>
  <c r="AG140" i="13"/>
  <c r="AH141" i="13"/>
  <c r="AI142" i="13"/>
  <c r="AG298" i="13"/>
  <c r="AH299" i="13"/>
  <c r="AI300" i="13"/>
  <c r="AG91" i="13"/>
  <c r="AH92" i="13"/>
  <c r="AI93" i="13"/>
  <c r="AG125" i="13"/>
  <c r="AH126" i="13"/>
  <c r="AI127" i="13"/>
  <c r="AI278" i="13"/>
  <c r="AG276" i="13"/>
  <c r="AH277" i="13"/>
  <c r="AG219" i="13"/>
  <c r="AH220" i="13"/>
  <c r="AI221" i="13"/>
  <c r="AI117" i="13"/>
  <c r="AG115" i="13"/>
  <c r="AH116" i="13"/>
  <c r="AI116" i="13"/>
  <c r="AG114" i="13"/>
  <c r="AH115" i="13"/>
  <c r="AH200" i="13"/>
  <c r="AI201" i="13"/>
  <c r="AG199" i="13"/>
  <c r="AI17" i="13"/>
  <c r="AG15" i="13"/>
  <c r="AH16" i="13"/>
  <c r="AI371" i="13"/>
  <c r="AG369" i="13"/>
  <c r="AH370" i="13"/>
  <c r="AG268" i="13"/>
  <c r="AH269" i="13"/>
  <c r="AI270" i="13"/>
  <c r="AI356" i="13"/>
  <c r="AH355" i="13"/>
  <c r="AG354" i="13"/>
  <c r="AH214" i="13"/>
  <c r="AI215" i="13"/>
  <c r="AG213" i="13"/>
  <c r="AI374" i="13"/>
  <c r="AG372" i="13"/>
  <c r="AH373" i="13"/>
  <c r="AH89" i="13"/>
  <c r="AI90" i="13"/>
  <c r="AG88" i="13"/>
  <c r="AI134" i="13"/>
  <c r="AG132" i="13"/>
  <c r="AH133" i="13"/>
  <c r="AI226" i="13"/>
  <c r="AG224" i="13"/>
  <c r="AH225" i="13"/>
  <c r="AI309" i="13"/>
  <c r="AG307" i="13"/>
  <c r="AH308" i="13"/>
  <c r="AG46" i="13"/>
  <c r="AH47" i="13"/>
  <c r="AI48" i="13"/>
  <c r="AH281" i="13"/>
  <c r="AI282" i="13"/>
  <c r="AG280" i="13"/>
  <c r="AI294" i="13"/>
  <c r="AG292" i="13"/>
  <c r="AH293" i="13"/>
  <c r="AG30" i="13"/>
  <c r="AH31" i="13"/>
  <c r="AI32" i="13"/>
  <c r="AI100" i="13"/>
  <c r="AG98" i="13"/>
  <c r="AH99" i="13"/>
  <c r="AH86" i="13"/>
  <c r="AI87" i="13"/>
  <c r="AG85" i="13"/>
  <c r="AG347" i="13"/>
  <c r="AH348" i="13"/>
  <c r="AI349" i="13"/>
  <c r="AH344" i="13"/>
  <c r="AI345" i="13"/>
  <c r="AG343" i="13"/>
  <c r="AI338" i="13"/>
  <c r="AG336" i="13"/>
  <c r="AH337" i="13"/>
  <c r="AG28" i="13"/>
  <c r="AH29" i="13"/>
  <c r="AI30" i="13"/>
  <c r="AH377" i="13"/>
  <c r="AG376" i="13"/>
  <c r="AH233" i="13"/>
  <c r="AI234" i="13"/>
  <c r="AG232" i="13"/>
  <c r="AH106" i="13"/>
  <c r="AI107" i="13"/>
  <c r="AG105" i="13"/>
  <c r="AG252" i="13"/>
  <c r="AH253" i="13"/>
  <c r="AI254" i="13"/>
  <c r="AG78" i="13"/>
  <c r="AH79" i="13"/>
  <c r="AI80" i="13"/>
  <c r="AI150" i="13"/>
  <c r="AG148" i="13"/>
  <c r="AH149" i="13"/>
  <c r="AH294" i="13"/>
  <c r="AI295" i="13"/>
  <c r="AG293" i="13"/>
  <c r="AG205" i="13"/>
  <c r="AH206" i="13"/>
  <c r="AI207" i="13"/>
  <c r="AI370" i="13"/>
  <c r="AG368" i="13"/>
  <c r="AH369" i="13"/>
  <c r="AG348" i="13"/>
  <c r="AH349" i="13"/>
  <c r="AI350" i="13"/>
  <c r="AG171" i="13"/>
  <c r="AH172" i="13"/>
  <c r="AI173" i="13"/>
  <c r="AG173" i="13"/>
  <c r="AH174" i="13"/>
  <c r="AI175" i="13"/>
  <c r="AG316" i="13"/>
  <c r="AH317" i="13"/>
  <c r="AI318" i="13"/>
  <c r="AI36" i="13"/>
  <c r="AG34" i="13"/>
  <c r="AH35" i="13"/>
  <c r="AG331" i="13"/>
  <c r="AH332" i="13"/>
  <c r="AI333" i="13"/>
  <c r="AG318" i="13"/>
  <c r="AH319" i="13"/>
  <c r="AI320" i="13"/>
  <c r="AI227" i="13"/>
  <c r="AH226" i="13"/>
  <c r="AG225" i="13"/>
  <c r="AI243" i="13"/>
  <c r="AH242" i="13"/>
  <c r="AG241" i="13"/>
  <c r="AI66" i="13"/>
  <c r="AG64" i="13"/>
  <c r="AH65" i="13"/>
  <c r="AG158" i="13"/>
  <c r="AH159" i="13"/>
  <c r="AI160" i="13"/>
  <c r="AI97" i="13"/>
  <c r="AG95" i="13"/>
  <c r="AH96" i="13"/>
  <c r="AI369" i="13"/>
  <c r="AG367" i="13"/>
  <c r="AH368" i="13"/>
  <c r="AH87" i="13"/>
  <c r="AI88" i="13"/>
  <c r="AG86" i="13"/>
  <c r="AI322" i="13"/>
  <c r="AG320" i="13"/>
  <c r="AH321" i="13"/>
  <c r="AG187" i="13"/>
  <c r="AH188" i="13"/>
  <c r="AI189" i="13"/>
  <c r="AH138" i="13"/>
  <c r="AI139" i="13"/>
  <c r="AG137" i="13"/>
  <c r="AI275" i="13"/>
  <c r="AH274" i="13"/>
  <c r="AG273" i="13"/>
  <c r="AG302" i="13"/>
  <c r="AH303" i="13"/>
  <c r="AI304" i="13"/>
  <c r="AI118" i="13"/>
  <c r="AG116" i="13"/>
  <c r="AH117" i="13"/>
  <c r="AI211" i="13"/>
  <c r="AH210" i="13"/>
  <c r="AG209" i="13"/>
  <c r="AI132" i="13"/>
  <c r="AG130" i="13"/>
  <c r="AH131" i="13"/>
  <c r="AH264" i="13"/>
  <c r="AI265" i="13"/>
  <c r="AG263" i="13"/>
  <c r="AH38" i="13"/>
  <c r="AI39" i="13"/>
  <c r="AG37" i="13"/>
  <c r="AI245" i="13"/>
  <c r="AG243" i="13"/>
  <c r="AH244" i="13"/>
  <c r="AG43" i="13"/>
  <c r="AH44" i="13"/>
  <c r="AI45" i="13"/>
  <c r="AI101" i="13"/>
  <c r="AG99" i="13"/>
  <c r="AH100" i="13"/>
  <c r="AG334" i="13"/>
  <c r="AH335" i="13"/>
  <c r="AI336" i="13"/>
  <c r="AH246" i="13"/>
  <c r="AI247" i="13"/>
  <c r="AG245" i="13"/>
  <c r="AH311" i="13"/>
  <c r="AI312" i="13"/>
  <c r="AG310" i="13"/>
  <c r="AG366" i="13"/>
  <c r="AH367" i="13"/>
  <c r="AI368" i="13"/>
  <c r="AI246" i="13"/>
  <c r="AG244" i="13"/>
  <c r="AH245" i="13"/>
  <c r="AG333" i="13"/>
  <c r="AH334" i="13"/>
  <c r="AI335" i="13"/>
  <c r="AI339" i="13"/>
  <c r="AH338" i="13"/>
  <c r="AG337" i="13"/>
  <c r="AH234" i="13"/>
  <c r="AI235" i="13"/>
  <c r="AG233" i="13"/>
  <c r="AG206" i="13"/>
  <c r="AH207" i="13"/>
  <c r="AI208" i="13"/>
  <c r="AH103" i="13"/>
  <c r="AI104" i="13"/>
  <c r="AG102" i="13"/>
  <c r="AI162" i="13"/>
  <c r="AG160" i="13"/>
  <c r="AH161" i="13"/>
  <c r="AI257" i="13"/>
  <c r="AG255" i="13"/>
  <c r="AH256" i="13"/>
  <c r="AH54" i="13"/>
  <c r="AI55" i="13"/>
  <c r="AG53" i="13"/>
  <c r="AG174" i="13"/>
  <c r="AH175" i="13"/>
  <c r="AI176" i="13"/>
  <c r="AH122" i="13"/>
  <c r="AI123" i="13"/>
  <c r="AG121" i="13"/>
  <c r="AI225" i="13"/>
  <c r="AG223" i="13"/>
  <c r="AH224" i="13"/>
  <c r="AI50" i="13"/>
  <c r="AG48" i="13"/>
  <c r="AH49" i="13"/>
  <c r="AH25" i="13"/>
  <c r="AI26" i="13"/>
  <c r="AG24" i="13"/>
  <c r="AH184" i="13"/>
  <c r="AI185" i="13"/>
  <c r="AG183" i="13"/>
  <c r="AI115" i="13"/>
  <c r="AG113" i="13"/>
  <c r="AH114" i="13"/>
  <c r="AH153" i="13"/>
  <c r="AI154" i="13"/>
  <c r="AG152" i="13"/>
  <c r="AH154" i="13"/>
  <c r="AI155" i="13"/>
  <c r="AG153" i="13"/>
  <c r="AI214" i="13"/>
  <c r="AG212" i="13"/>
  <c r="AH213" i="13"/>
  <c r="AI305" i="13"/>
  <c r="AG303" i="13"/>
  <c r="AH304" i="13"/>
  <c r="AG362" i="13"/>
  <c r="AH363" i="13"/>
  <c r="AI364" i="13"/>
  <c r="AG237" i="13"/>
  <c r="AH238" i="13"/>
  <c r="AI239" i="13"/>
  <c r="AH72" i="13"/>
  <c r="AI73" i="13"/>
  <c r="AG71" i="13"/>
  <c r="AG364" i="13"/>
  <c r="AH365" i="13"/>
  <c r="AI366" i="13"/>
  <c r="AH169" i="13"/>
  <c r="AI170" i="13"/>
  <c r="AG168" i="13"/>
  <c r="AG365" i="13"/>
  <c r="AH366" i="13"/>
  <c r="AI367" i="13"/>
  <c r="AG254" i="13"/>
  <c r="AH255" i="13"/>
  <c r="AI256" i="13"/>
  <c r="AG172" i="13"/>
  <c r="AH173" i="13"/>
  <c r="AI174" i="13"/>
  <c r="AH312" i="13"/>
  <c r="AI313" i="13"/>
  <c r="AG311" i="13"/>
  <c r="AH361" i="13"/>
  <c r="AI362" i="13"/>
  <c r="AG360" i="13"/>
  <c r="AI180" i="13"/>
  <c r="AG178" i="13"/>
  <c r="AH179" i="13"/>
  <c r="AI35" i="13"/>
  <c r="AG33" i="13"/>
  <c r="AH34" i="13"/>
  <c r="AI54" i="13"/>
  <c r="AG52" i="13"/>
  <c r="AH53" i="13"/>
  <c r="AG106" i="13"/>
  <c r="AH107" i="13"/>
  <c r="AI108" i="13"/>
  <c r="AH186" i="13"/>
  <c r="AI187" i="13"/>
  <c r="AG185" i="13"/>
  <c r="AI276" i="13"/>
  <c r="AG274" i="13"/>
  <c r="AH275" i="13"/>
  <c r="AI38" i="13"/>
  <c r="AG36" i="13"/>
  <c r="AH37" i="13"/>
  <c r="AH326" i="13"/>
  <c r="AI327" i="13"/>
  <c r="AG325" i="13"/>
  <c r="AI131" i="13"/>
  <c r="AG129" i="13"/>
  <c r="AH130" i="13"/>
  <c r="AI195" i="13"/>
  <c r="AH194" i="13"/>
  <c r="AG193" i="13"/>
  <c r="AG108" i="13"/>
  <c r="AH109" i="13"/>
  <c r="AI110" i="13"/>
  <c r="AG186" i="13"/>
  <c r="AH187" i="13"/>
  <c r="AI188" i="13"/>
  <c r="AH358" i="13"/>
  <c r="AI359" i="13"/>
  <c r="AG357" i="13"/>
  <c r="AH167" i="13"/>
  <c r="AI168" i="13"/>
  <c r="AG166" i="13"/>
  <c r="AH375" i="13"/>
  <c r="AI376" i="13"/>
  <c r="AG374" i="13"/>
  <c r="AI145" i="13"/>
  <c r="AG143" i="13"/>
  <c r="AH144" i="13"/>
  <c r="AI51" i="13"/>
  <c r="AG49" i="13"/>
  <c r="AH50" i="13"/>
  <c r="AH55" i="13"/>
  <c r="AI56" i="13"/>
  <c r="AG54" i="13"/>
  <c r="AH137" i="13"/>
  <c r="AI138" i="13"/>
  <c r="AG136" i="13"/>
  <c r="AG59" i="13"/>
  <c r="AH60" i="13"/>
  <c r="AI61" i="13"/>
  <c r="AI228" i="13"/>
  <c r="AG226" i="13"/>
  <c r="AH227" i="13"/>
  <c r="AG142" i="13"/>
  <c r="AH143" i="13"/>
  <c r="AI144" i="13"/>
  <c r="AG76" i="13"/>
  <c r="AH77" i="13"/>
  <c r="AI78" i="13"/>
  <c r="AI196" i="13"/>
  <c r="AG194" i="13"/>
  <c r="AH195" i="13"/>
  <c r="AI33" i="13"/>
  <c r="AG31" i="13"/>
  <c r="AH32" i="13"/>
  <c r="AG363" i="13"/>
  <c r="AH364" i="13"/>
  <c r="AI365" i="13"/>
  <c r="AI18" i="13"/>
  <c r="AG16" i="13"/>
  <c r="AH17" i="13"/>
  <c r="AI307" i="13"/>
  <c r="AG305" i="13"/>
  <c r="AH306" i="13"/>
  <c r="AH183" i="13"/>
  <c r="AI184" i="13"/>
  <c r="AG182" i="13"/>
  <c r="AI210" i="13"/>
  <c r="AG208" i="13"/>
  <c r="AH209" i="13"/>
  <c r="AH346" i="13"/>
  <c r="AI347" i="13"/>
  <c r="AG345" i="13"/>
  <c r="AI260" i="13"/>
  <c r="AG258" i="13"/>
  <c r="AH259" i="13"/>
  <c r="AH121" i="13"/>
  <c r="AI122" i="13"/>
  <c r="AG120" i="13"/>
  <c r="AI65" i="13"/>
  <c r="AG63" i="13"/>
  <c r="AH64" i="13"/>
  <c r="AI34" i="13"/>
  <c r="AG32" i="13"/>
  <c r="AH33" i="13"/>
  <c r="AI49" i="13"/>
  <c r="AG47" i="13"/>
  <c r="AH48" i="13"/>
  <c r="AI148" i="13"/>
  <c r="AG146" i="13"/>
  <c r="AH147" i="13"/>
  <c r="AG203" i="13"/>
  <c r="AH204" i="13"/>
  <c r="AI205" i="13"/>
  <c r="AH215" i="13"/>
  <c r="AI216" i="13"/>
  <c r="AG214" i="13"/>
  <c r="AH232" i="13"/>
  <c r="AI233" i="13"/>
  <c r="AG231" i="13"/>
  <c r="AI306" i="13"/>
  <c r="AG304" i="13"/>
  <c r="AH305" i="13"/>
  <c r="AG75" i="13"/>
  <c r="AH76" i="13"/>
  <c r="AI77" i="13"/>
  <c r="AH135" i="13"/>
  <c r="AI136" i="13"/>
  <c r="AG134" i="13"/>
  <c r="AI273" i="13"/>
  <c r="AG271" i="13"/>
  <c r="AH272" i="13"/>
  <c r="AH374" i="13"/>
  <c r="AI375" i="13"/>
  <c r="AG373" i="13"/>
  <c r="AH327" i="13"/>
  <c r="AI328" i="13"/>
  <c r="AG326" i="13"/>
  <c r="AG204" i="13"/>
  <c r="AH205" i="13"/>
  <c r="AI206" i="13"/>
  <c r="AH58" i="13"/>
  <c r="AI59" i="13"/>
  <c r="AG57" i="13"/>
  <c r="AI85" i="13"/>
  <c r="AG83" i="13"/>
  <c r="AH84" i="13"/>
  <c r="AH250" i="13"/>
  <c r="AI251" i="13"/>
  <c r="AG249" i="13"/>
  <c r="AG267" i="13"/>
  <c r="AH268" i="13"/>
  <c r="AI269" i="13"/>
  <c r="AG124" i="13"/>
  <c r="AH125" i="13"/>
  <c r="AI126" i="13"/>
  <c r="AG26" i="13"/>
  <c r="AH27" i="13"/>
  <c r="AI28" i="13"/>
  <c r="AH329" i="13"/>
  <c r="AI330" i="13"/>
  <c r="AG328" i="13"/>
  <c r="AH90" i="13"/>
  <c r="AI91" i="13"/>
  <c r="AG89" i="13"/>
  <c r="AG250" i="13"/>
  <c r="AH251" i="13"/>
  <c r="AI252" i="13"/>
  <c r="AI310" i="13"/>
  <c r="AG308" i="13"/>
  <c r="AH309" i="13"/>
  <c r="AI178" i="13"/>
  <c r="AG176" i="13"/>
  <c r="AH177" i="13"/>
  <c r="AG317" i="13"/>
  <c r="AH318" i="13"/>
  <c r="AI319" i="13"/>
  <c r="AI102" i="13"/>
  <c r="AG100" i="13"/>
  <c r="AH101" i="13"/>
  <c r="AH298" i="13"/>
  <c r="AI299" i="13"/>
  <c r="AG297" i="13"/>
  <c r="AH265" i="13"/>
  <c r="AI266" i="13"/>
  <c r="AG264" i="13"/>
  <c r="W6" i="13"/>
  <c r="Y3" i="13"/>
  <c r="AA6" i="13"/>
  <c r="K3" i="13"/>
  <c r="X6" i="13"/>
  <c r="Y6" i="13"/>
  <c r="Z6" i="13"/>
  <c r="J6" i="13"/>
  <c r="K6" i="13"/>
  <c r="L6" i="13"/>
  <c r="I6" i="13"/>
  <c r="M6" i="13"/>
  <c r="V4" i="11"/>
  <c r="R4" i="11"/>
  <c r="S4" i="11"/>
  <c r="U4" i="11"/>
  <c r="T4" i="11"/>
  <c r="P4" i="11"/>
  <c r="O4" i="11"/>
  <c r="N4" i="11"/>
  <c r="Q4" i="11"/>
  <c r="W4" i="11"/>
  <c r="N11" i="6"/>
  <c r="V11" i="6"/>
  <c r="O19" i="6"/>
  <c r="U21" i="6"/>
  <c r="V44" i="6"/>
  <c r="P45" i="6"/>
  <c r="P53" i="6"/>
  <c r="O55" i="6"/>
  <c r="U64" i="6"/>
  <c r="N65" i="6"/>
  <c r="O66" i="6"/>
  <c r="N71" i="6"/>
  <c r="V86" i="6"/>
  <c r="N89" i="6"/>
  <c r="P93" i="6"/>
  <c r="V93" i="6"/>
  <c r="P108" i="6"/>
  <c r="U108" i="6"/>
  <c r="O124" i="6"/>
  <c r="O129" i="6"/>
  <c r="O130" i="6"/>
  <c r="U130" i="6"/>
  <c r="O140" i="6"/>
  <c r="P140" i="6"/>
  <c r="V140" i="6"/>
  <c r="V158" i="6"/>
  <c r="V162" i="6"/>
  <c r="N163" i="6"/>
  <c r="O163" i="6"/>
  <c r="P168" i="6"/>
  <c r="U169" i="6"/>
  <c r="N173" i="6"/>
  <c r="N182" i="6"/>
  <c r="V183" i="6"/>
  <c r="V185" i="6"/>
  <c r="N186" i="6"/>
  <c r="U186" i="6"/>
  <c r="P196" i="6"/>
  <c r="N197" i="6"/>
  <c r="N199" i="6"/>
  <c r="O205" i="6"/>
  <c r="P208" i="6"/>
  <c r="Q208" i="6"/>
  <c r="P210" i="6"/>
  <c r="N214" i="6"/>
  <c r="U214" i="6"/>
  <c r="N215" i="6"/>
  <c r="V217" i="6"/>
  <c r="N222" i="6"/>
  <c r="N226" i="6"/>
  <c r="O226" i="6"/>
  <c r="P226" i="6"/>
  <c r="U226" i="6"/>
  <c r="N231" i="6"/>
  <c r="N233" i="6"/>
  <c r="V233" i="6"/>
  <c r="N234" i="6"/>
  <c r="O234" i="6"/>
  <c r="N238" i="6"/>
  <c r="N242" i="6"/>
  <c r="O242" i="6"/>
  <c r="V242" i="6"/>
  <c r="N247" i="6"/>
  <c r="V250" i="6"/>
  <c r="Q255" i="6"/>
  <c r="N257" i="6"/>
  <c r="O257" i="6"/>
  <c r="U257" i="6"/>
  <c r="V257" i="6"/>
  <c r="N258" i="6"/>
  <c r="V263" i="6"/>
  <c r="V264" i="6"/>
  <c r="O271" i="6"/>
  <c r="P271" i="6"/>
  <c r="V271" i="6"/>
  <c r="O273" i="6"/>
  <c r="P274" i="6"/>
  <c r="N279" i="6"/>
  <c r="O279" i="6"/>
  <c r="O286" i="6"/>
  <c r="N287" i="6"/>
  <c r="O287" i="6"/>
  <c r="U288" i="6"/>
  <c r="N289" i="6"/>
  <c r="O289" i="6"/>
  <c r="N292" i="6"/>
  <c r="O292" i="6"/>
  <c r="N294" i="6"/>
  <c r="N295" i="6"/>
  <c r="N297" i="6"/>
  <c r="Q297" i="6"/>
  <c r="V298" i="6"/>
  <c r="N299" i="6"/>
  <c r="O299" i="6"/>
  <c r="N302" i="6"/>
  <c r="V303" i="6"/>
  <c r="P308" i="6"/>
  <c r="Q309" i="6"/>
  <c r="P310" i="6"/>
  <c r="N311" i="6"/>
  <c r="O311" i="6"/>
  <c r="O314" i="6"/>
  <c r="N315" i="6"/>
  <c r="V315" i="6"/>
  <c r="N318" i="6"/>
  <c r="O318" i="6"/>
  <c r="P318" i="6"/>
  <c r="U319" i="6"/>
  <c r="V319" i="6"/>
  <c r="U320" i="6"/>
  <c r="N323" i="6"/>
  <c r="N327" i="6"/>
  <c r="O327" i="6"/>
  <c r="P330" i="6"/>
  <c r="V330" i="6"/>
  <c r="N331" i="6"/>
  <c r="U331" i="6"/>
  <c r="V331" i="6"/>
  <c r="N332" i="6"/>
  <c r="N334" i="6"/>
  <c r="O334" i="6"/>
  <c r="V335" i="6"/>
  <c r="N339" i="6"/>
  <c r="O339" i="6"/>
  <c r="P340" i="6"/>
  <c r="U340" i="6"/>
  <c r="U341" i="6"/>
  <c r="O345" i="6"/>
  <c r="V347" i="6"/>
  <c r="N350" i="6"/>
  <c r="O350" i="6"/>
  <c r="P350" i="6"/>
  <c r="N351" i="6"/>
  <c r="P351" i="6"/>
  <c r="U351" i="6"/>
  <c r="N355" i="6"/>
  <c r="V355" i="6"/>
  <c r="O361" i="6"/>
  <c r="P361" i="6"/>
  <c r="O362" i="6"/>
  <c r="U362" i="6"/>
  <c r="U363" i="6"/>
  <c r="N366" i="6"/>
  <c r="N367" i="6"/>
  <c r="Q367" i="6"/>
  <c r="V370" i="6"/>
  <c r="N371" i="6"/>
  <c r="O371" i="6"/>
  <c r="V371" i="6"/>
  <c r="N372" i="6"/>
  <c r="D6" i="6"/>
  <c r="E6" i="6"/>
  <c r="F6" i="6"/>
  <c r="Q75" i="6" s="1"/>
  <c r="G6" i="6"/>
  <c r="H6" i="6"/>
  <c r="I6" i="6"/>
  <c r="J6" i="6"/>
  <c r="U82" i="6" s="1"/>
  <c r="K6" i="6"/>
  <c r="L6" i="6"/>
  <c r="W92" i="6" s="1"/>
  <c r="D7" i="6"/>
  <c r="E7" i="6"/>
  <c r="F7" i="6"/>
  <c r="Q228" i="6" s="1"/>
  <c r="G7" i="6"/>
  <c r="R223" i="6" s="1"/>
  <c r="H7" i="6"/>
  <c r="S154" i="6" s="1"/>
  <c r="I7" i="6"/>
  <c r="T360" i="6" s="1"/>
  <c r="J7" i="6"/>
  <c r="U29" i="6" s="1"/>
  <c r="K7" i="6"/>
  <c r="L7" i="6"/>
  <c r="W103" i="6" s="1"/>
  <c r="C7" i="6"/>
  <c r="C6" i="6"/>
  <c r="N152" i="6" s="1"/>
  <c r="W11" i="6" l="1"/>
  <c r="W55" i="6"/>
  <c r="W298" i="6"/>
  <c r="W350" i="6"/>
  <c r="W331" i="6"/>
  <c r="W370" i="6"/>
  <c r="W271" i="6"/>
  <c r="W310" i="6"/>
  <c r="W237" i="6"/>
  <c r="W162" i="6"/>
  <c r="W309" i="6"/>
  <c r="W288" i="6"/>
  <c r="W257" i="6"/>
  <c r="W319" i="6"/>
  <c r="W64" i="6"/>
  <c r="W185" i="6"/>
  <c r="W317" i="6"/>
  <c r="W347" i="6"/>
  <c r="W240" i="6"/>
  <c r="P228" i="6"/>
  <c r="P116" i="6"/>
  <c r="P163" i="6"/>
  <c r="X163" i="6" s="1"/>
  <c r="P234" i="6"/>
  <c r="X234" i="6" s="1"/>
  <c r="P253" i="6"/>
  <c r="P266" i="6"/>
  <c r="P289" i="6"/>
  <c r="P311" i="6"/>
  <c r="X311" i="6" s="1"/>
  <c r="P176" i="6"/>
  <c r="P290" i="6"/>
  <c r="P295" i="6"/>
  <c r="P306" i="6"/>
  <c r="P332" i="6"/>
  <c r="P255" i="6"/>
  <c r="P60" i="6"/>
  <c r="P189" i="6"/>
  <c r="P229" i="6"/>
  <c r="P244" i="6"/>
  <c r="P343" i="6"/>
  <c r="P348" i="6"/>
  <c r="P364" i="6"/>
  <c r="P316" i="6"/>
  <c r="P322" i="6"/>
  <c r="P374" i="6"/>
  <c r="P98" i="6"/>
  <c r="P153" i="6"/>
  <c r="P165" i="6"/>
  <c r="P179" i="6"/>
  <c r="P212" i="6"/>
  <c r="P236" i="6"/>
  <c r="P276" i="6"/>
  <c r="P284" i="6"/>
  <c r="P353" i="6"/>
  <c r="P359" i="6"/>
  <c r="P369" i="6"/>
  <c r="P44" i="6"/>
  <c r="P100" i="6"/>
  <c r="P166" i="6"/>
  <c r="P213" i="6"/>
  <c r="P329" i="6"/>
  <c r="P338" i="6"/>
  <c r="P66" i="6"/>
  <c r="P109" i="6"/>
  <c r="P233" i="6"/>
  <c r="P257" i="6"/>
  <c r="P287" i="6"/>
  <c r="P326" i="6"/>
  <c r="P362" i="6"/>
  <c r="U368" i="6"/>
  <c r="W359" i="6"/>
  <c r="W338" i="6"/>
  <c r="P297" i="6"/>
  <c r="P240" i="6"/>
  <c r="U224" i="6"/>
  <c r="P207" i="6"/>
  <c r="Q126" i="6"/>
  <c r="U92" i="6"/>
  <c r="U51" i="6"/>
  <c r="V59" i="6"/>
  <c r="V301" i="6"/>
  <c r="V317" i="6"/>
  <c r="V359" i="6"/>
  <c r="V62" i="6"/>
  <c r="V221" i="6"/>
  <c r="V246" i="6"/>
  <c r="V123" i="6"/>
  <c r="V237" i="6"/>
  <c r="O111" i="6"/>
  <c r="O72" i="6"/>
  <c r="O131" i="6"/>
  <c r="O258" i="6"/>
  <c r="O283" i="6"/>
  <c r="O295" i="6"/>
  <c r="O306" i="6"/>
  <c r="O332" i="6"/>
  <c r="X332" i="6" s="1"/>
  <c r="O189" i="6"/>
  <c r="O229" i="6"/>
  <c r="O244" i="6"/>
  <c r="O343" i="6"/>
  <c r="O348" i="6"/>
  <c r="O364" i="6"/>
  <c r="O83" i="6"/>
  <c r="O156" i="6"/>
  <c r="O168" i="6"/>
  <c r="O119" i="6"/>
  <c r="O316" i="6"/>
  <c r="O322" i="6"/>
  <c r="O337" i="6"/>
  <c r="O359" i="6"/>
  <c r="O369" i="6"/>
  <c r="O261" i="6"/>
  <c r="O313" i="6"/>
  <c r="O39" i="6"/>
  <c r="O98" i="6"/>
  <c r="O136" i="6"/>
  <c r="O152" i="6"/>
  <c r="O165" i="6"/>
  <c r="O179" i="6"/>
  <c r="O212" i="6"/>
  <c r="O236" i="6"/>
  <c r="O276" i="6"/>
  <c r="O284" i="6"/>
  <c r="O353" i="6"/>
  <c r="O40" i="6"/>
  <c r="O81" i="6"/>
  <c r="O291" i="6"/>
  <c r="O329" i="6"/>
  <c r="O338" i="6"/>
  <c r="O180" i="6"/>
  <c r="O245" i="6"/>
  <c r="O255" i="6"/>
  <c r="O260" i="6"/>
  <c r="O268" i="6"/>
  <c r="O374" i="6"/>
  <c r="O196" i="6"/>
  <c r="O278" i="6"/>
  <c r="O308" i="6"/>
  <c r="O330" i="6"/>
  <c r="O27" i="6"/>
  <c r="O91" i="6"/>
  <c r="O146" i="6"/>
  <c r="O215" i="6"/>
  <c r="X215" i="6" s="1"/>
  <c r="O310" i="6"/>
  <c r="O331" i="6"/>
  <c r="X331" i="6" s="1"/>
  <c r="O351" i="6"/>
  <c r="O367" i="6"/>
  <c r="W367" i="6"/>
  <c r="U357" i="6"/>
  <c r="V338" i="6"/>
  <c r="Q330" i="6"/>
  <c r="U308" i="6"/>
  <c r="O297" i="6"/>
  <c r="P286" i="6"/>
  <c r="V269" i="6"/>
  <c r="V256" i="6"/>
  <c r="U222" i="6"/>
  <c r="W205" i="6"/>
  <c r="W184" i="6"/>
  <c r="Q159" i="6"/>
  <c r="V125" i="6"/>
  <c r="O48" i="6"/>
  <c r="W355" i="6"/>
  <c r="P305" i="6"/>
  <c r="U304" i="6"/>
  <c r="P281" i="6"/>
  <c r="P158" i="6"/>
  <c r="W123" i="6"/>
  <c r="V375" i="6"/>
  <c r="W366" i="6"/>
  <c r="O355" i="6"/>
  <c r="X355" i="6" s="1"/>
  <c r="O347" i="6"/>
  <c r="U335" i="6"/>
  <c r="O315" i="6"/>
  <c r="X315" i="6" s="1"/>
  <c r="W303" i="6"/>
  <c r="O294" i="6"/>
  <c r="O281" i="6"/>
  <c r="W263" i="6"/>
  <c r="U250" i="6"/>
  <c r="W233" i="6"/>
  <c r="P217" i="6"/>
  <c r="U200" i="6"/>
  <c r="U174" i="6"/>
  <c r="U151" i="6"/>
  <c r="O116" i="6"/>
  <c r="O71" i="6"/>
  <c r="U37" i="6"/>
  <c r="U336" i="6"/>
  <c r="U125" i="6"/>
  <c r="W335" i="6"/>
  <c r="W44" i="6"/>
  <c r="U240" i="6"/>
  <c r="P282" i="6"/>
  <c r="P205" i="6"/>
  <c r="U375" i="6"/>
  <c r="P346" i="6"/>
  <c r="W326" i="6"/>
  <c r="W280" i="6"/>
  <c r="Q215" i="6"/>
  <c r="P375" i="6"/>
  <c r="O366" i="6"/>
  <c r="W354" i="6"/>
  <c r="O346" i="6"/>
  <c r="Q334" i="6"/>
  <c r="O326" i="6"/>
  <c r="V314" i="6"/>
  <c r="O303" i="6"/>
  <c r="V293" i="6"/>
  <c r="U279" i="6"/>
  <c r="O263" i="6"/>
  <c r="P247" i="6"/>
  <c r="O233" i="6"/>
  <c r="X233" i="6" s="1"/>
  <c r="P215" i="6"/>
  <c r="O199" i="6"/>
  <c r="X199" i="6" s="1"/>
  <c r="W172" i="6"/>
  <c r="V148" i="6"/>
  <c r="U115" i="6"/>
  <c r="W70" i="6"/>
  <c r="U49" i="6"/>
  <c r="U268" i="6"/>
  <c r="U18" i="6"/>
  <c r="U44" i="6"/>
  <c r="U354" i="6"/>
  <c r="U370" i="6"/>
  <c r="U338" i="6"/>
  <c r="U100" i="6"/>
  <c r="U269" i="6"/>
  <c r="U205" i="6"/>
  <c r="W88" i="6"/>
  <c r="P367" i="6"/>
  <c r="P327" i="6"/>
  <c r="U183" i="6"/>
  <c r="W334" i="6"/>
  <c r="P249" i="6"/>
  <c r="P199" i="6"/>
  <c r="W148" i="6"/>
  <c r="W115" i="6"/>
  <c r="P34" i="6"/>
  <c r="O372" i="6"/>
  <c r="X372" i="6" s="1"/>
  <c r="V354" i="6"/>
  <c r="P345" i="6"/>
  <c r="P334" i="6"/>
  <c r="U324" i="6"/>
  <c r="U314" i="6"/>
  <c r="O302" i="6"/>
  <c r="P292" i="6"/>
  <c r="X292" i="6" s="1"/>
  <c r="P279" i="6"/>
  <c r="X279" i="6" s="1"/>
  <c r="V261" i="6"/>
  <c r="O247" i="6"/>
  <c r="V172" i="6"/>
  <c r="U148" i="6"/>
  <c r="U114" i="6"/>
  <c r="V70" i="6"/>
  <c r="P27" i="6"/>
  <c r="U251" i="6"/>
  <c r="U158" i="6"/>
  <c r="P366" i="6"/>
  <c r="W38" i="6"/>
  <c r="U352" i="6"/>
  <c r="U261" i="6"/>
  <c r="U198" i="6"/>
  <c r="W108" i="6"/>
  <c r="W21" i="6"/>
  <c r="U356" i="6"/>
  <c r="W221" i="6"/>
  <c r="U88" i="6"/>
  <c r="W375" i="6"/>
  <c r="U347" i="6"/>
  <c r="U315" i="6"/>
  <c r="P294" i="6"/>
  <c r="U264" i="6"/>
  <c r="W363" i="6"/>
  <c r="P324" i="6"/>
  <c r="W232" i="6"/>
  <c r="W214" i="6"/>
  <c r="W169" i="6"/>
  <c r="V224" i="6"/>
  <c r="W371" i="6"/>
  <c r="V363" i="6"/>
  <c r="W351" i="6"/>
  <c r="V341" i="6"/>
  <c r="P313" i="6"/>
  <c r="W301" i="6"/>
  <c r="P261" i="6"/>
  <c r="W246" i="6"/>
  <c r="V232" i="6"/>
  <c r="V214" i="6"/>
  <c r="O197" i="6"/>
  <c r="V169" i="6"/>
  <c r="U140" i="6"/>
  <c r="V108" i="6"/>
  <c r="V21" i="6"/>
  <c r="U11" i="6"/>
  <c r="U371" i="6"/>
  <c r="U355" i="6"/>
  <c r="Q346" i="6"/>
  <c r="U339" i="6"/>
  <c r="N335" i="6"/>
  <c r="Q318" i="6"/>
  <c r="W314" i="6"/>
  <c r="U303" i="6"/>
  <c r="U298" i="6"/>
  <c r="W293" i="6"/>
  <c r="V279" i="6"/>
  <c r="U271" i="6"/>
  <c r="U263" i="6"/>
  <c r="U248" i="6"/>
  <c r="V240" i="6"/>
  <c r="N206" i="6"/>
  <c r="W198" i="6"/>
  <c r="U185" i="6"/>
  <c r="U172" i="6"/>
  <c r="U162" i="6"/>
  <c r="W125" i="6"/>
  <c r="N49" i="6"/>
  <c r="V36" i="6"/>
  <c r="Q369" i="6"/>
  <c r="V365" i="6"/>
  <c r="U359" i="6"/>
  <c r="Q353" i="6"/>
  <c r="W349" i="6"/>
  <c r="W343" i="6"/>
  <c r="W333" i="6"/>
  <c r="V322" i="6"/>
  <c r="U317" i="6"/>
  <c r="N313" i="6"/>
  <c r="N308" i="6"/>
  <c r="U301" i="6"/>
  <c r="V296" i="6"/>
  <c r="V291" i="6"/>
  <c r="U284" i="6"/>
  <c r="U276" i="6"/>
  <c r="U237" i="6"/>
  <c r="W230" i="6"/>
  <c r="U221" i="6"/>
  <c r="V203" i="6"/>
  <c r="W192" i="6"/>
  <c r="U154" i="6"/>
  <c r="V139" i="6"/>
  <c r="U123" i="6"/>
  <c r="W60" i="6"/>
  <c r="U45" i="6"/>
  <c r="N374" i="6"/>
  <c r="Q365" i="6"/>
  <c r="V349" i="6"/>
  <c r="V343" i="6"/>
  <c r="V333" i="6"/>
  <c r="U322" i="6"/>
  <c r="U316" i="6"/>
  <c r="W312" i="6"/>
  <c r="V307" i="6"/>
  <c r="U300" i="6"/>
  <c r="U296" i="6"/>
  <c r="N267" i="6"/>
  <c r="N260" i="6"/>
  <c r="N255" i="6"/>
  <c r="N245" i="6"/>
  <c r="V230" i="6"/>
  <c r="U219" i="6"/>
  <c r="U203" i="6"/>
  <c r="V191" i="6"/>
  <c r="U139" i="6"/>
  <c r="N122" i="6"/>
  <c r="V60" i="6"/>
  <c r="W296" i="6"/>
  <c r="W373" i="6"/>
  <c r="U364" i="6"/>
  <c r="U349" i="6"/>
  <c r="U343" i="6"/>
  <c r="U333" i="6"/>
  <c r="N329" i="6"/>
  <c r="V312" i="6"/>
  <c r="V306" i="6"/>
  <c r="N300" i="6"/>
  <c r="V295" i="6"/>
  <c r="W290" i="6"/>
  <c r="W266" i="6"/>
  <c r="V259" i="6"/>
  <c r="W254" i="6"/>
  <c r="W244" i="6"/>
  <c r="U230" i="6"/>
  <c r="V218" i="6"/>
  <c r="V202" i="6"/>
  <c r="U191" i="6"/>
  <c r="N121" i="6"/>
  <c r="N81" i="6"/>
  <c r="U60" i="6"/>
  <c r="W322" i="6"/>
  <c r="W291" i="6"/>
  <c r="W181" i="6"/>
  <c r="W139" i="6"/>
  <c r="V373" i="6"/>
  <c r="N369" i="6"/>
  <c r="N358" i="6"/>
  <c r="N353" i="6"/>
  <c r="N337" i="6"/>
  <c r="Q332" i="6"/>
  <c r="W328" i="6"/>
  <c r="U312" i="6"/>
  <c r="U306" i="6"/>
  <c r="W299" i="6"/>
  <c r="Q295" i="6"/>
  <c r="Q290" i="6"/>
  <c r="N284" i="6"/>
  <c r="W275" i="6"/>
  <c r="V266" i="6"/>
  <c r="Q259" i="6"/>
  <c r="V254" i="6"/>
  <c r="N236" i="6"/>
  <c r="U218" i="6"/>
  <c r="N212" i="6"/>
  <c r="U202" i="6"/>
  <c r="V178" i="6"/>
  <c r="N165" i="6"/>
  <c r="V133" i="6"/>
  <c r="U97" i="6"/>
  <c r="V77" i="6"/>
  <c r="W36" i="6"/>
  <c r="W344" i="6"/>
  <c r="W285" i="6"/>
  <c r="W203" i="6"/>
  <c r="N24" i="6"/>
  <c r="U373" i="6"/>
  <c r="W368" i="6"/>
  <c r="W357" i="6"/>
  <c r="W352" i="6"/>
  <c r="W336" i="6"/>
  <c r="U328" i="6"/>
  <c r="W320" i="6"/>
  <c r="N316" i="6"/>
  <c r="Q311" i="6"/>
  <c r="V299" i="6"/>
  <c r="W283" i="6"/>
  <c r="V274" i="6"/>
  <c r="U266" i="6"/>
  <c r="V258" i="6"/>
  <c r="U253" i="6"/>
  <c r="V235" i="6"/>
  <c r="N218" i="6"/>
  <c r="W211" i="6"/>
  <c r="W200" i="6"/>
  <c r="W164" i="6"/>
  <c r="W151" i="6"/>
  <c r="U133" i="6"/>
  <c r="N119" i="6"/>
  <c r="W96" i="6"/>
  <c r="U56" i="6"/>
  <c r="W37" i="6"/>
  <c r="Q34" i="6"/>
  <c r="U372" i="6"/>
  <c r="V368" i="6"/>
  <c r="N364" i="6"/>
  <c r="V357" i="6"/>
  <c r="V352" i="6"/>
  <c r="N348" i="6"/>
  <c r="N343" i="6"/>
  <c r="V336" i="6"/>
  <c r="U327" i="6"/>
  <c r="V320" i="6"/>
  <c r="W315" i="6"/>
  <c r="U299" i="6"/>
  <c r="U274" i="6"/>
  <c r="N244" i="6"/>
  <c r="N229" i="6"/>
  <c r="W217" i="6"/>
  <c r="U210" i="6"/>
  <c r="V200" i="6"/>
  <c r="V188" i="6"/>
  <c r="V174" i="6"/>
  <c r="V151" i="6"/>
  <c r="U96" i="6"/>
  <c r="N56" i="6"/>
  <c r="V37" i="6"/>
  <c r="T292" i="6"/>
  <c r="T277" i="6"/>
  <c r="S277" i="6"/>
  <c r="T219" i="6"/>
  <c r="T306" i="6"/>
  <c r="S219" i="6"/>
  <c r="S49" i="6"/>
  <c r="S362" i="6"/>
  <c r="S313" i="6"/>
  <c r="T304" i="6"/>
  <c r="R22" i="6"/>
  <c r="S151" i="6"/>
  <c r="S300" i="6"/>
  <c r="S114" i="6"/>
  <c r="S375" i="6"/>
  <c r="S130" i="6"/>
  <c r="S361" i="6"/>
  <c r="S373" i="6"/>
  <c r="S105" i="6"/>
  <c r="S240" i="6"/>
  <c r="S281" i="6"/>
  <c r="S55" i="6"/>
  <c r="S133" i="6"/>
  <c r="S161" i="6"/>
  <c r="S172" i="6"/>
  <c r="S183" i="6"/>
  <c r="S193" i="6"/>
  <c r="S231" i="6"/>
  <c r="S340" i="6"/>
  <c r="S263" i="6"/>
  <c r="S273" i="6"/>
  <c r="S37" i="6"/>
  <c r="S203" i="6"/>
  <c r="S237" i="6"/>
  <c r="S322" i="6"/>
  <c r="S345" i="6"/>
  <c r="S357" i="6"/>
  <c r="S148" i="6"/>
  <c r="S190" i="6"/>
  <c r="S207" i="6"/>
  <c r="S29" i="6"/>
  <c r="S261" i="6"/>
  <c r="S274" i="6"/>
  <c r="S306" i="6"/>
  <c r="S329" i="6"/>
  <c r="S175" i="6"/>
  <c r="S202" i="6"/>
  <c r="S224" i="6"/>
  <c r="S335" i="6"/>
  <c r="S317" i="6"/>
  <c r="S352" i="6"/>
  <c r="S268" i="6"/>
  <c r="S303" i="6"/>
  <c r="S324" i="6"/>
  <c r="S336" i="6"/>
  <c r="S359" i="6"/>
  <c r="S64" i="6"/>
  <c r="S81" i="6"/>
  <c r="S266" i="6"/>
  <c r="S276" i="6"/>
  <c r="S229" i="6"/>
  <c r="S284" i="6"/>
  <c r="S341" i="6"/>
  <c r="S364" i="6"/>
  <c r="S312" i="6"/>
  <c r="S370" i="6"/>
  <c r="S296" i="6"/>
  <c r="S319" i="6"/>
  <c r="S104" i="6"/>
  <c r="S156" i="6"/>
  <c r="S250" i="6"/>
  <c r="S305" i="6"/>
  <c r="S195" i="6"/>
  <c r="S271" i="6"/>
  <c r="S158" i="6"/>
  <c r="S179" i="6"/>
  <c r="S200" i="6"/>
  <c r="S308" i="6"/>
  <c r="S320" i="6"/>
  <c r="S343" i="6"/>
  <c r="S269" i="6"/>
  <c r="S279" i="6"/>
  <c r="S289" i="6"/>
  <c r="S34" i="6"/>
  <c r="S145" i="6"/>
  <c r="S221" i="6"/>
  <c r="S265" i="6"/>
  <c r="S354" i="6"/>
  <c r="S253" i="6"/>
  <c r="S338" i="6"/>
  <c r="S210" i="6"/>
  <c r="S301" i="6"/>
  <c r="S169" i="6"/>
  <c r="S72" i="6"/>
  <c r="S98" i="6"/>
  <c r="T287" i="6"/>
  <c r="T282" i="6"/>
  <c r="S31" i="6"/>
  <c r="S325" i="6"/>
  <c r="T269" i="6"/>
  <c r="T248" i="6"/>
  <c r="R369" i="6"/>
  <c r="R332" i="6"/>
  <c r="S22" i="6"/>
  <c r="S304" i="6"/>
  <c r="R290" i="6"/>
  <c r="T274" i="6"/>
  <c r="R16" i="6"/>
  <c r="R309" i="6"/>
  <c r="R285" i="6"/>
  <c r="S223" i="6"/>
  <c r="R215" i="6"/>
  <c r="R208" i="6"/>
  <c r="T34" i="6"/>
  <c r="T145" i="6"/>
  <c r="T214" i="6"/>
  <c r="T130" i="6"/>
  <c r="T185" i="6"/>
  <c r="T203" i="6"/>
  <c r="T179" i="6"/>
  <c r="T99" i="6"/>
  <c r="T18" i="6"/>
  <c r="T319" i="6"/>
  <c r="T104" i="6"/>
  <c r="T340" i="6"/>
  <c r="T263" i="6"/>
  <c r="T303" i="6"/>
  <c r="T338" i="6"/>
  <c r="T336" i="6"/>
  <c r="T81" i="6"/>
  <c r="T271" i="6"/>
  <c r="T357" i="6"/>
  <c r="T158" i="6"/>
  <c r="T200" i="6"/>
  <c r="T11" i="6"/>
  <c r="T253" i="6"/>
  <c r="T210" i="6"/>
  <c r="T276" i="6"/>
  <c r="T322" i="6"/>
  <c r="T148" i="6"/>
  <c r="T82" i="6"/>
  <c r="T221" i="6"/>
  <c r="T296" i="6"/>
  <c r="T88" i="6"/>
  <c r="T250" i="6"/>
  <c r="T352" i="6"/>
  <c r="T375" i="6"/>
  <c r="T27" i="6"/>
  <c r="T195" i="6"/>
  <c r="T268" i="6"/>
  <c r="T324" i="6"/>
  <c r="T266" i="6"/>
  <c r="T207" i="6"/>
  <c r="T222" i="6"/>
  <c r="T320" i="6"/>
  <c r="T343" i="6"/>
  <c r="T72" i="6"/>
  <c r="T354" i="6"/>
  <c r="T114" i="6"/>
  <c r="T317" i="6"/>
  <c r="T373" i="6"/>
  <c r="T240" i="6"/>
  <c r="T301" i="6"/>
  <c r="T359" i="6"/>
  <c r="T237" i="6"/>
  <c r="T169" i="6"/>
  <c r="T308" i="6"/>
  <c r="R367" i="6"/>
  <c r="S311" i="6"/>
  <c r="T348" i="6"/>
  <c r="R292" i="6"/>
  <c r="R277" i="6"/>
  <c r="T325" i="6"/>
  <c r="S282" i="6"/>
  <c r="R282" i="6"/>
  <c r="T261" i="6"/>
  <c r="R192" i="6"/>
  <c r="S248" i="6"/>
  <c r="T175" i="6"/>
  <c r="R340" i="6"/>
  <c r="R268" i="6"/>
  <c r="R338" i="6"/>
  <c r="R53" i="6"/>
  <c r="R271" i="6"/>
  <c r="R322" i="6"/>
  <c r="R345" i="6"/>
  <c r="R357" i="6"/>
  <c r="R158" i="6"/>
  <c r="R55" i="6"/>
  <c r="R261" i="6"/>
  <c r="R274" i="6"/>
  <c r="R251" i="6"/>
  <c r="R327" i="6"/>
  <c r="R48" i="6"/>
  <c r="R317" i="6"/>
  <c r="R303" i="6"/>
  <c r="R361" i="6"/>
  <c r="R179" i="6"/>
  <c r="R284" i="6"/>
  <c r="R226" i="6"/>
  <c r="R244" i="6"/>
  <c r="R362" i="6"/>
  <c r="R153" i="6"/>
  <c r="R305" i="6"/>
  <c r="R78" i="6"/>
  <c r="R373" i="6"/>
  <c r="R37" i="6"/>
  <c r="R324" i="6"/>
  <c r="R359" i="6"/>
  <c r="R229" i="6"/>
  <c r="R29" i="6"/>
  <c r="R289" i="6"/>
  <c r="R329" i="6"/>
  <c r="R219" i="6"/>
  <c r="R250" i="6"/>
  <c r="R375" i="6"/>
  <c r="R87" i="6"/>
  <c r="R139" i="6"/>
  <c r="R195" i="6"/>
  <c r="R263" i="6"/>
  <c r="R273" i="6"/>
  <c r="R210" i="6"/>
  <c r="R301" i="6"/>
  <c r="R281" i="6"/>
  <c r="R147" i="6"/>
  <c r="R190" i="6"/>
  <c r="R207" i="6"/>
  <c r="R343" i="6"/>
  <c r="R45" i="6"/>
  <c r="R279" i="6"/>
  <c r="R364" i="6"/>
  <c r="R196" i="6"/>
  <c r="R253" i="6"/>
  <c r="R203" i="6"/>
  <c r="R240" i="6"/>
  <c r="R266" i="6"/>
  <c r="R276" i="6"/>
  <c r="R169" i="6"/>
  <c r="R200" i="6"/>
  <c r="R308" i="6"/>
  <c r="R269" i="6"/>
  <c r="R306" i="6"/>
  <c r="R341" i="6"/>
  <c r="R133" i="6"/>
  <c r="R248" i="6"/>
  <c r="T32" i="6"/>
  <c r="R348" i="6"/>
  <c r="T226" i="6"/>
  <c r="T362" i="6"/>
  <c r="R325" i="6"/>
  <c r="S346" i="6"/>
  <c r="T327" i="6"/>
  <c r="T279" i="6"/>
  <c r="T364" i="6"/>
  <c r="R346" i="6"/>
  <c r="S327" i="6"/>
  <c r="T284" i="6"/>
  <c r="T272" i="6"/>
  <c r="S186" i="6"/>
  <c r="T75" i="6"/>
  <c r="T264" i="6"/>
  <c r="T251" i="6"/>
  <c r="S292" i="6"/>
  <c r="S251" i="6"/>
  <c r="R311" i="6"/>
  <c r="S348" i="6"/>
  <c r="S287" i="6"/>
  <c r="R287" i="6"/>
  <c r="S226" i="6"/>
  <c r="S369" i="6"/>
  <c r="R313" i="6"/>
  <c r="S360" i="6"/>
  <c r="T341" i="6"/>
  <c r="R297" i="6"/>
  <c r="Q348" i="6"/>
  <c r="Q325" i="6"/>
  <c r="Q292" i="6"/>
  <c r="Q196" i="6"/>
  <c r="Q362" i="6"/>
  <c r="Q350" i="6"/>
  <c r="X350" i="6" s="1"/>
  <c r="Q327" i="6"/>
  <c r="Q294" i="6"/>
  <c r="Q341" i="6"/>
  <c r="Q329" i="6"/>
  <c r="Q289" i="6"/>
  <c r="Q274" i="6"/>
  <c r="Q45" i="6"/>
  <c r="Q190" i="6"/>
  <c r="Q158" i="6"/>
  <c r="Q357" i="6"/>
  <c r="Q271" i="6"/>
  <c r="Q301" i="6"/>
  <c r="Q53" i="6"/>
  <c r="T13" i="6"/>
  <c r="T21" i="6"/>
  <c r="T29" i="6"/>
  <c r="T37" i="6"/>
  <c r="T45" i="6"/>
  <c r="T53" i="6"/>
  <c r="T61" i="6"/>
  <c r="T69" i="6"/>
  <c r="T77" i="6"/>
  <c r="T85" i="6"/>
  <c r="T93" i="6"/>
  <c r="T101" i="6"/>
  <c r="T109" i="6"/>
  <c r="T117" i="6"/>
  <c r="T125" i="6"/>
  <c r="T133" i="6"/>
  <c r="T141" i="6"/>
  <c r="T15" i="6"/>
  <c r="T23" i="6"/>
  <c r="T31" i="6"/>
  <c r="T39" i="6"/>
  <c r="T47" i="6"/>
  <c r="T55" i="6"/>
  <c r="T63" i="6"/>
  <c r="T71" i="6"/>
  <c r="T79" i="6"/>
  <c r="T87" i="6"/>
  <c r="T95" i="6"/>
  <c r="T103" i="6"/>
  <c r="T111" i="6"/>
  <c r="T119" i="6"/>
  <c r="T127" i="6"/>
  <c r="T135" i="6"/>
  <c r="T143" i="6"/>
  <c r="T12" i="6"/>
  <c r="T20" i="6"/>
  <c r="T28" i="6"/>
  <c r="T36" i="6"/>
  <c r="T44" i="6"/>
  <c r="T52" i="6"/>
  <c r="T60" i="6"/>
  <c r="T68" i="6"/>
  <c r="T76" i="6"/>
  <c r="T84" i="6"/>
  <c r="T92" i="6"/>
  <c r="T100" i="6"/>
  <c r="T108" i="6"/>
  <c r="T116" i="6"/>
  <c r="T124" i="6"/>
  <c r="T132" i="6"/>
  <c r="T140" i="6"/>
  <c r="T14" i="6"/>
  <c r="T22" i="6"/>
  <c r="T30" i="6"/>
  <c r="T38" i="6"/>
  <c r="T46" i="6"/>
  <c r="T54" i="6"/>
  <c r="T62" i="6"/>
  <c r="T70" i="6"/>
  <c r="T78" i="6"/>
  <c r="T86" i="6"/>
  <c r="T94" i="6"/>
  <c r="T102" i="6"/>
  <c r="T110" i="6"/>
  <c r="T118" i="6"/>
  <c r="T58" i="6"/>
  <c r="T129" i="6"/>
  <c r="T25" i="6"/>
  <c r="T43" i="6"/>
  <c r="T48" i="6"/>
  <c r="T89" i="6"/>
  <c r="T107" i="6"/>
  <c r="T112" i="6"/>
  <c r="T122" i="6"/>
  <c r="T136" i="6"/>
  <c r="T152" i="6"/>
  <c r="T160" i="6"/>
  <c r="T168" i="6"/>
  <c r="T176" i="6"/>
  <c r="T184" i="6"/>
  <c r="T192" i="6"/>
  <c r="T66" i="6"/>
  <c r="T33" i="6"/>
  <c r="T51" i="6"/>
  <c r="T56" i="6"/>
  <c r="T97" i="6"/>
  <c r="T115" i="6"/>
  <c r="T120" i="6"/>
  <c r="T134" i="6"/>
  <c r="T149" i="6"/>
  <c r="T157" i="6"/>
  <c r="T165" i="6"/>
  <c r="T173" i="6"/>
  <c r="T181" i="6"/>
  <c r="T189" i="6"/>
  <c r="T41" i="6"/>
  <c r="T59" i="6"/>
  <c r="T64" i="6"/>
  <c r="T105" i="6"/>
  <c r="T139" i="6"/>
  <c r="T154" i="6"/>
  <c r="T162" i="6"/>
  <c r="T170" i="6"/>
  <c r="T178" i="6"/>
  <c r="T186" i="6"/>
  <c r="T194" i="6"/>
  <c r="T42" i="6"/>
  <c r="T98" i="6"/>
  <c r="T144" i="6"/>
  <c r="T161" i="6"/>
  <c r="T147" i="6"/>
  <c r="T159" i="6"/>
  <c r="T182" i="6"/>
  <c r="T196" i="6"/>
  <c r="T204" i="6"/>
  <c r="T212" i="6"/>
  <c r="T220" i="6"/>
  <c r="T228" i="6"/>
  <c r="T236" i="6"/>
  <c r="T244" i="6"/>
  <c r="T252" i="6"/>
  <c r="T24" i="6"/>
  <c r="T35" i="6"/>
  <c r="T65" i="6"/>
  <c r="T80" i="6"/>
  <c r="T91" i="6"/>
  <c r="T121" i="6"/>
  <c r="T180" i="6"/>
  <c r="T50" i="6"/>
  <c r="T106" i="6"/>
  <c r="T131" i="6"/>
  <c r="T166" i="6"/>
  <c r="T201" i="6"/>
  <c r="T209" i="6"/>
  <c r="T217" i="6"/>
  <c r="T225" i="6"/>
  <c r="T233" i="6"/>
  <c r="T241" i="6"/>
  <c r="T249" i="6"/>
  <c r="T257" i="6"/>
  <c r="T128" i="6"/>
  <c r="T164" i="6"/>
  <c r="T187" i="6"/>
  <c r="T40" i="6"/>
  <c r="T73" i="6"/>
  <c r="T83" i="6"/>
  <c r="T126" i="6"/>
  <c r="T156" i="6"/>
  <c r="T190" i="6"/>
  <c r="T206" i="6"/>
  <c r="T229" i="6"/>
  <c r="T265" i="6"/>
  <c r="T273" i="6"/>
  <c r="T281" i="6"/>
  <c r="T289" i="6"/>
  <c r="T297" i="6"/>
  <c r="T305" i="6"/>
  <c r="T313" i="6"/>
  <c r="T321" i="6"/>
  <c r="T329" i="6"/>
  <c r="T337" i="6"/>
  <c r="T345" i="6"/>
  <c r="T353" i="6"/>
  <c r="T361" i="6"/>
  <c r="T369" i="6"/>
  <c r="T347" i="6"/>
  <c r="T355" i="6"/>
  <c r="T174" i="6"/>
  <c r="T146" i="6"/>
  <c r="T153" i="6"/>
  <c r="T215" i="6"/>
  <c r="T227" i="6"/>
  <c r="T331" i="6"/>
  <c r="T123" i="6"/>
  <c r="T19" i="6"/>
  <c r="T142" i="6"/>
  <c r="T150" i="6"/>
  <c r="T167" i="6"/>
  <c r="T213" i="6"/>
  <c r="T243" i="6"/>
  <c r="T245" i="6"/>
  <c r="T247" i="6"/>
  <c r="T262" i="6"/>
  <c r="T270" i="6"/>
  <c r="T278" i="6"/>
  <c r="T286" i="6"/>
  <c r="T294" i="6"/>
  <c r="T302" i="6"/>
  <c r="T310" i="6"/>
  <c r="T318" i="6"/>
  <c r="T326" i="6"/>
  <c r="T334" i="6"/>
  <c r="T342" i="6"/>
  <c r="T350" i="6"/>
  <c r="T358" i="6"/>
  <c r="T366" i="6"/>
  <c r="T374" i="6"/>
  <c r="T57" i="6"/>
  <c r="T74" i="6"/>
  <c r="T137" i="6"/>
  <c r="T163" i="6"/>
  <c r="T199" i="6"/>
  <c r="T211" i="6"/>
  <c r="T234" i="6"/>
  <c r="T260" i="6"/>
  <c r="T363" i="6"/>
  <c r="T371" i="6"/>
  <c r="T218" i="6"/>
  <c r="T90" i="6"/>
  <c r="T177" i="6"/>
  <c r="T197" i="6"/>
  <c r="T232" i="6"/>
  <c r="T254" i="6"/>
  <c r="T256" i="6"/>
  <c r="T258" i="6"/>
  <c r="T267" i="6"/>
  <c r="T275" i="6"/>
  <c r="T283" i="6"/>
  <c r="T291" i="6"/>
  <c r="T299" i="6"/>
  <c r="T307" i="6"/>
  <c r="T315" i="6"/>
  <c r="T323" i="6"/>
  <c r="T339" i="6"/>
  <c r="T96" i="6"/>
  <c r="T191" i="6"/>
  <c r="T230" i="6"/>
  <c r="T333" i="6"/>
  <c r="T298" i="6"/>
  <c r="Q273" i="6"/>
  <c r="Q195" i="6"/>
  <c r="N189" i="6"/>
  <c r="N179" i="6"/>
  <c r="N168" i="6"/>
  <c r="R156" i="6"/>
  <c r="T113" i="6"/>
  <c r="R104" i="6"/>
  <c r="Q78" i="6"/>
  <c r="Q18" i="6"/>
  <c r="S12" i="6"/>
  <c r="S20" i="6"/>
  <c r="S28" i="6"/>
  <c r="S36" i="6"/>
  <c r="S44" i="6"/>
  <c r="S52" i="6"/>
  <c r="S60" i="6"/>
  <c r="S68" i="6"/>
  <c r="S76" i="6"/>
  <c r="S84" i="6"/>
  <c r="S92" i="6"/>
  <c r="S100" i="6"/>
  <c r="S108" i="6"/>
  <c r="S116" i="6"/>
  <c r="S124" i="6"/>
  <c r="S132" i="6"/>
  <c r="S140" i="6"/>
  <c r="S19" i="6"/>
  <c r="S27" i="6"/>
  <c r="S35" i="6"/>
  <c r="S43" i="6"/>
  <c r="S51" i="6"/>
  <c r="S59" i="6"/>
  <c r="S67" i="6"/>
  <c r="S75" i="6"/>
  <c r="S83" i="6"/>
  <c r="S91" i="6"/>
  <c r="S99" i="6"/>
  <c r="S107" i="6"/>
  <c r="S115" i="6"/>
  <c r="S123" i="6"/>
  <c r="S131" i="6"/>
  <c r="S139" i="6"/>
  <c r="S25" i="6"/>
  <c r="S30" i="6"/>
  <c r="S48" i="6"/>
  <c r="S53" i="6"/>
  <c r="S89" i="6"/>
  <c r="S94" i="6"/>
  <c r="S112" i="6"/>
  <c r="S117" i="6"/>
  <c r="S122" i="6"/>
  <c r="S136" i="6"/>
  <c r="S152" i="6"/>
  <c r="S160" i="6"/>
  <c r="S168" i="6"/>
  <c r="S176" i="6"/>
  <c r="S184" i="6"/>
  <c r="S192" i="6"/>
  <c r="S66" i="6"/>
  <c r="S71" i="6"/>
  <c r="S143" i="6"/>
  <c r="S33" i="6"/>
  <c r="S38" i="6"/>
  <c r="S56" i="6"/>
  <c r="S61" i="6"/>
  <c r="S97" i="6"/>
  <c r="S102" i="6"/>
  <c r="S120" i="6"/>
  <c r="S134" i="6"/>
  <c r="S149" i="6"/>
  <c r="S157" i="6"/>
  <c r="S165" i="6"/>
  <c r="S173" i="6"/>
  <c r="S181" i="6"/>
  <c r="S189" i="6"/>
  <c r="S15" i="6"/>
  <c r="S74" i="6"/>
  <c r="S79" i="6"/>
  <c r="S127" i="6"/>
  <c r="S141" i="6"/>
  <c r="S18" i="6"/>
  <c r="S23" i="6"/>
  <c r="S82" i="6"/>
  <c r="S87" i="6"/>
  <c r="S125" i="6"/>
  <c r="S109" i="6"/>
  <c r="S147" i="6"/>
  <c r="S159" i="6"/>
  <c r="S182" i="6"/>
  <c r="S196" i="6"/>
  <c r="S204" i="6"/>
  <c r="S212" i="6"/>
  <c r="S220" i="6"/>
  <c r="S228" i="6"/>
  <c r="S236" i="6"/>
  <c r="S244" i="6"/>
  <c r="S252" i="6"/>
  <c r="S260" i="6"/>
  <c r="S13" i="6"/>
  <c r="S24" i="6"/>
  <c r="S54" i="6"/>
  <c r="S65" i="6"/>
  <c r="S80" i="6"/>
  <c r="S121" i="6"/>
  <c r="S180" i="6"/>
  <c r="S194" i="6"/>
  <c r="S39" i="6"/>
  <c r="S50" i="6"/>
  <c r="S69" i="6"/>
  <c r="S95" i="6"/>
  <c r="S106" i="6"/>
  <c r="S110" i="6"/>
  <c r="S166" i="6"/>
  <c r="S201" i="6"/>
  <c r="S209" i="6"/>
  <c r="S217" i="6"/>
  <c r="S225" i="6"/>
  <c r="S233" i="6"/>
  <c r="S241" i="6"/>
  <c r="S249" i="6"/>
  <c r="S257" i="6"/>
  <c r="S128" i="6"/>
  <c r="S164" i="6"/>
  <c r="S178" i="6"/>
  <c r="S187" i="6"/>
  <c r="S17" i="6"/>
  <c r="S21" i="6"/>
  <c r="S32" i="6"/>
  <c r="S62" i="6"/>
  <c r="S73" i="6"/>
  <c r="S77" i="6"/>
  <c r="S88" i="6"/>
  <c r="S118" i="6"/>
  <c r="S138" i="6"/>
  <c r="S150" i="6"/>
  <c r="S185" i="6"/>
  <c r="S198" i="6"/>
  <c r="S206" i="6"/>
  <c r="S214" i="6"/>
  <c r="S222" i="6"/>
  <c r="S230" i="6"/>
  <c r="S238" i="6"/>
  <c r="S45" i="6"/>
  <c r="S78" i="6"/>
  <c r="S146" i="6"/>
  <c r="S153" i="6"/>
  <c r="S215" i="6"/>
  <c r="S227" i="6"/>
  <c r="S188" i="6"/>
  <c r="S239" i="6"/>
  <c r="S264" i="6"/>
  <c r="S272" i="6"/>
  <c r="S41" i="6"/>
  <c r="S111" i="6"/>
  <c r="S142" i="6"/>
  <c r="S167" i="6"/>
  <c r="S170" i="6"/>
  <c r="S213" i="6"/>
  <c r="S243" i="6"/>
  <c r="S245" i="6"/>
  <c r="S247" i="6"/>
  <c r="S262" i="6"/>
  <c r="S270" i="6"/>
  <c r="S278" i="6"/>
  <c r="S286" i="6"/>
  <c r="S294" i="6"/>
  <c r="S302" i="6"/>
  <c r="S310" i="6"/>
  <c r="S318" i="6"/>
  <c r="S326" i="6"/>
  <c r="S334" i="6"/>
  <c r="S342" i="6"/>
  <c r="S350" i="6"/>
  <c r="S358" i="6"/>
  <c r="S366" i="6"/>
  <c r="S374" i="6"/>
  <c r="S14" i="6"/>
  <c r="S46" i="6"/>
  <c r="S57" i="6"/>
  <c r="S137" i="6"/>
  <c r="S163" i="6"/>
  <c r="S199" i="6"/>
  <c r="S211" i="6"/>
  <c r="S234" i="6"/>
  <c r="S11" i="6"/>
  <c r="S26" i="6"/>
  <c r="S63" i="6"/>
  <c r="S288" i="6"/>
  <c r="S47" i="6"/>
  <c r="S85" i="6"/>
  <c r="S90" i="6"/>
  <c r="S177" i="6"/>
  <c r="S197" i="6"/>
  <c r="S232" i="6"/>
  <c r="S254" i="6"/>
  <c r="S256" i="6"/>
  <c r="S258" i="6"/>
  <c r="S267" i="6"/>
  <c r="S275" i="6"/>
  <c r="S283" i="6"/>
  <c r="S291" i="6"/>
  <c r="S299" i="6"/>
  <c r="S307" i="6"/>
  <c r="S315" i="6"/>
  <c r="S323" i="6"/>
  <c r="S331" i="6"/>
  <c r="S339" i="6"/>
  <c r="S347" i="6"/>
  <c r="S355" i="6"/>
  <c r="S363" i="6"/>
  <c r="S371" i="6"/>
  <c r="S101" i="6"/>
  <c r="S171" i="6"/>
  <c r="S58" i="6"/>
  <c r="S96" i="6"/>
  <c r="S174" i="6"/>
  <c r="S191" i="6"/>
  <c r="S218" i="6"/>
  <c r="S216" i="6"/>
  <c r="S280" i="6"/>
  <c r="Q375" i="6"/>
  <c r="T370" i="6"/>
  <c r="S368" i="6"/>
  <c r="W365" i="6"/>
  <c r="S356" i="6"/>
  <c r="R354" i="6"/>
  <c r="V351" i="6"/>
  <c r="N345" i="6"/>
  <c r="W342" i="6"/>
  <c r="Q340" i="6"/>
  <c r="T335" i="6"/>
  <c r="S333" i="6"/>
  <c r="W330" i="6"/>
  <c r="V328" i="6"/>
  <c r="O324" i="6"/>
  <c r="S321" i="6"/>
  <c r="R319" i="6"/>
  <c r="Q317" i="6"/>
  <c r="T312" i="6"/>
  <c r="N310" i="6"/>
  <c r="W307" i="6"/>
  <c r="Q305" i="6"/>
  <c r="P303" i="6"/>
  <c r="T300" i="6"/>
  <c r="S298" i="6"/>
  <c r="W295" i="6"/>
  <c r="U293" i="6"/>
  <c r="N291" i="6"/>
  <c r="V288" i="6"/>
  <c r="N286" i="6"/>
  <c r="V283" i="6"/>
  <c r="N281" i="6"/>
  <c r="P278" i="6"/>
  <c r="N276" i="6"/>
  <c r="P273" i="6"/>
  <c r="N271" i="6"/>
  <c r="P268" i="6"/>
  <c r="R265" i="6"/>
  <c r="P263" i="6"/>
  <c r="W259" i="6"/>
  <c r="W256" i="6"/>
  <c r="Q253" i="6"/>
  <c r="U249" i="6"/>
  <c r="U246" i="6"/>
  <c r="U242" i="6"/>
  <c r="O240" i="6"/>
  <c r="W235" i="6"/>
  <c r="T231" i="6"/>
  <c r="R228" i="6"/>
  <c r="T224" i="6"/>
  <c r="R221" i="6"/>
  <c r="O217" i="6"/>
  <c r="Q213" i="6"/>
  <c r="O210" i="6"/>
  <c r="V205" i="6"/>
  <c r="T202" i="6"/>
  <c r="V198" i="6"/>
  <c r="T193" i="6"/>
  <c r="W188" i="6"/>
  <c r="T183" i="6"/>
  <c r="W178" i="6"/>
  <c r="T172" i="6"/>
  <c r="V166" i="6"/>
  <c r="S162" i="6"/>
  <c r="Q156" i="6"/>
  <c r="T151" i="6"/>
  <c r="S144" i="6"/>
  <c r="P136" i="6"/>
  <c r="S129" i="6"/>
  <c r="U120" i="6"/>
  <c r="S113" i="6"/>
  <c r="O104" i="6"/>
  <c r="W93" i="6"/>
  <c r="S86" i="6"/>
  <c r="W77" i="6"/>
  <c r="S70" i="6"/>
  <c r="Q60" i="6"/>
  <c r="W51" i="6"/>
  <c r="Q44" i="6"/>
  <c r="U26" i="6"/>
  <c r="T17" i="6"/>
  <c r="Q22" i="6"/>
  <c r="Q175" i="6"/>
  <c r="Q153" i="6"/>
  <c r="Q82" i="6"/>
  <c r="Q251" i="6"/>
  <c r="Q98" i="6"/>
  <c r="Q364" i="6"/>
  <c r="Q284" i="6"/>
  <c r="Q71" i="6"/>
  <c r="Q343" i="6"/>
  <c r="Q236" i="6"/>
  <c r="Q168" i="6"/>
  <c r="Q322" i="6"/>
  <c r="Q310" i="6"/>
  <c r="Q266" i="6"/>
  <c r="Q324" i="6"/>
  <c r="Q210" i="6"/>
  <c r="Q361" i="6"/>
  <c r="Q338" i="6"/>
  <c r="Q263" i="6"/>
  <c r="Q354" i="6"/>
  <c r="N347" i="6"/>
  <c r="R321" i="6"/>
  <c r="R298" i="6"/>
  <c r="T293" i="6"/>
  <c r="R86" i="6"/>
  <c r="Q12" i="6"/>
  <c r="Q17" i="6"/>
  <c r="Q25" i="6"/>
  <c r="Q33" i="6"/>
  <c r="Q41" i="6"/>
  <c r="Q49" i="6"/>
  <c r="Q57" i="6"/>
  <c r="Q65" i="6"/>
  <c r="Q73" i="6"/>
  <c r="Q81" i="6"/>
  <c r="Q89" i="6"/>
  <c r="Q97" i="6"/>
  <c r="Q105" i="6"/>
  <c r="Q113" i="6"/>
  <c r="Q121" i="6"/>
  <c r="Q129" i="6"/>
  <c r="Q137" i="6"/>
  <c r="Q145" i="6"/>
  <c r="Q16" i="6"/>
  <c r="Q24" i="6"/>
  <c r="Q32" i="6"/>
  <c r="Q40" i="6"/>
  <c r="Q48" i="6"/>
  <c r="Q56" i="6"/>
  <c r="Q64" i="6"/>
  <c r="Q72" i="6"/>
  <c r="Q80" i="6"/>
  <c r="Q88" i="6"/>
  <c r="Q96" i="6"/>
  <c r="Q104" i="6"/>
  <c r="Q112" i="6"/>
  <c r="Q120" i="6"/>
  <c r="Q128" i="6"/>
  <c r="Q136" i="6"/>
  <c r="Q38" i="6"/>
  <c r="Q43" i="6"/>
  <c r="Q61" i="6"/>
  <c r="Q66" i="6"/>
  <c r="Q102" i="6"/>
  <c r="Q107" i="6"/>
  <c r="Q134" i="6"/>
  <c r="Q149" i="6"/>
  <c r="Q157" i="6"/>
  <c r="Q165" i="6"/>
  <c r="Q173" i="6"/>
  <c r="Q181" i="6"/>
  <c r="Q189" i="6"/>
  <c r="Q15" i="6"/>
  <c r="Q20" i="6"/>
  <c r="Q79" i="6"/>
  <c r="Q84" i="6"/>
  <c r="Q127" i="6"/>
  <c r="Q141" i="6"/>
  <c r="Q46" i="6"/>
  <c r="Q51" i="6"/>
  <c r="Q69" i="6"/>
  <c r="Q74" i="6"/>
  <c r="Q110" i="6"/>
  <c r="Q115" i="6"/>
  <c r="Q154" i="6"/>
  <c r="Q162" i="6"/>
  <c r="Q170" i="6"/>
  <c r="Q178" i="6"/>
  <c r="Q186" i="6"/>
  <c r="Q194" i="6"/>
  <c r="Q23" i="6"/>
  <c r="Q28" i="6"/>
  <c r="Q87" i="6"/>
  <c r="Q92" i="6"/>
  <c r="Q125" i="6"/>
  <c r="Q139" i="6"/>
  <c r="Q31" i="6"/>
  <c r="Q36" i="6"/>
  <c r="Q95" i="6"/>
  <c r="Q100" i="6"/>
  <c r="Q123" i="6"/>
  <c r="Q13" i="6"/>
  <c r="Q39" i="6"/>
  <c r="Q54" i="6"/>
  <c r="Q166" i="6"/>
  <c r="Q201" i="6"/>
  <c r="Q209" i="6"/>
  <c r="Q217" i="6"/>
  <c r="Q225" i="6"/>
  <c r="Q233" i="6"/>
  <c r="Q241" i="6"/>
  <c r="Q249" i="6"/>
  <c r="Q257" i="6"/>
  <c r="Q35" i="6"/>
  <c r="Q50" i="6"/>
  <c r="Q91" i="6"/>
  <c r="Q106" i="6"/>
  <c r="Q117" i="6"/>
  <c r="Q124" i="6"/>
  <c r="Q131" i="6"/>
  <c r="Q152" i="6"/>
  <c r="Q164" i="6"/>
  <c r="Q187" i="6"/>
  <c r="Q21" i="6"/>
  <c r="Q62" i="6"/>
  <c r="Q76" i="6"/>
  <c r="Q150" i="6"/>
  <c r="Q185" i="6"/>
  <c r="Q198" i="6"/>
  <c r="Q206" i="6"/>
  <c r="Q214" i="6"/>
  <c r="Q222" i="6"/>
  <c r="Q230" i="6"/>
  <c r="Q238" i="6"/>
  <c r="Q246" i="6"/>
  <c r="Q254" i="6"/>
  <c r="Q262" i="6"/>
  <c r="Q47" i="6"/>
  <c r="Q77" i="6"/>
  <c r="Q103" i="6"/>
  <c r="Q118" i="6"/>
  <c r="Q135" i="6"/>
  <c r="Q138" i="6"/>
  <c r="Q142" i="6"/>
  <c r="Q148" i="6"/>
  <c r="Q171" i="6"/>
  <c r="Q58" i="6"/>
  <c r="Q99" i="6"/>
  <c r="Q114" i="6"/>
  <c r="Q169" i="6"/>
  <c r="Q183" i="6"/>
  <c r="Q192" i="6"/>
  <c r="Q203" i="6"/>
  <c r="Q211" i="6"/>
  <c r="Q219" i="6"/>
  <c r="Q227" i="6"/>
  <c r="Q235" i="6"/>
  <c r="Q14" i="6"/>
  <c r="Q94" i="6"/>
  <c r="Q116" i="6"/>
  <c r="Q132" i="6"/>
  <c r="Q163" i="6"/>
  <c r="Q167" i="6"/>
  <c r="Q180" i="6"/>
  <c r="Q199" i="6"/>
  <c r="Q234" i="6"/>
  <c r="Q133" i="6"/>
  <c r="Q248" i="6"/>
  <c r="Q19" i="6"/>
  <c r="Q85" i="6"/>
  <c r="Q160" i="6"/>
  <c r="Q177" i="6"/>
  <c r="Q197" i="6"/>
  <c r="Q220" i="6"/>
  <c r="Q232" i="6"/>
  <c r="Q256" i="6"/>
  <c r="Q258" i="6"/>
  <c r="Q260" i="6"/>
  <c r="Q267" i="6"/>
  <c r="Q275" i="6"/>
  <c r="Q283" i="6"/>
  <c r="Q291" i="6"/>
  <c r="Q299" i="6"/>
  <c r="Q307" i="6"/>
  <c r="Q315" i="6"/>
  <c r="Q323" i="6"/>
  <c r="Q331" i="6"/>
  <c r="Q339" i="6"/>
  <c r="Q347" i="6"/>
  <c r="Q355" i="6"/>
  <c r="Q363" i="6"/>
  <c r="Q371" i="6"/>
  <c r="Q30" i="6"/>
  <c r="Q52" i="6"/>
  <c r="Q90" i="6"/>
  <c r="Q122" i="6"/>
  <c r="Q174" i="6"/>
  <c r="Q218" i="6"/>
  <c r="Q11" i="6"/>
  <c r="Q37" i="6"/>
  <c r="Q59" i="6"/>
  <c r="Q147" i="6"/>
  <c r="Q63" i="6"/>
  <c r="Q101" i="6"/>
  <c r="Q188" i="6"/>
  <c r="Q191" i="6"/>
  <c r="Q204" i="6"/>
  <c r="Q216" i="6"/>
  <c r="Q239" i="6"/>
  <c r="Q264" i="6"/>
  <c r="Q272" i="6"/>
  <c r="Q280" i="6"/>
  <c r="Q288" i="6"/>
  <c r="Q296" i="6"/>
  <c r="Q304" i="6"/>
  <c r="Q312" i="6"/>
  <c r="Q320" i="6"/>
  <c r="Q328" i="6"/>
  <c r="Q336" i="6"/>
  <c r="Q344" i="6"/>
  <c r="Q352" i="6"/>
  <c r="Q360" i="6"/>
  <c r="Q368" i="6"/>
  <c r="Q223" i="6"/>
  <c r="Q250" i="6"/>
  <c r="Q269" i="6"/>
  <c r="Q26" i="6"/>
  <c r="Q68" i="6"/>
  <c r="Q184" i="6"/>
  <c r="Q202" i="6"/>
  <c r="Q237" i="6"/>
  <c r="Q70" i="6"/>
  <c r="Q151" i="6"/>
  <c r="Q200" i="6"/>
  <c r="Q252" i="6"/>
  <c r="Q277" i="6"/>
  <c r="Q285" i="6"/>
  <c r="O375" i="6"/>
  <c r="S372" i="6"/>
  <c r="R370" i="6"/>
  <c r="V367" i="6"/>
  <c r="U365" i="6"/>
  <c r="O363" i="6"/>
  <c r="N361" i="6"/>
  <c r="W358" i="6"/>
  <c r="Q356" i="6"/>
  <c r="P354" i="6"/>
  <c r="T351" i="6"/>
  <c r="S349" i="6"/>
  <c r="W346" i="6"/>
  <c r="V344" i="6"/>
  <c r="P342" i="6"/>
  <c r="O340" i="6"/>
  <c r="S337" i="6"/>
  <c r="R335" i="6"/>
  <c r="Q333" i="6"/>
  <c r="U330" i="6"/>
  <c r="T328" i="6"/>
  <c r="N326" i="6"/>
  <c r="W323" i="6"/>
  <c r="Q321" i="6"/>
  <c r="P319" i="6"/>
  <c r="T316" i="6"/>
  <c r="S314" i="6"/>
  <c r="W311" i="6"/>
  <c r="V309" i="6"/>
  <c r="U307" i="6"/>
  <c r="O305" i="6"/>
  <c r="N303" i="6"/>
  <c r="R300" i="6"/>
  <c r="Q298" i="6"/>
  <c r="U295" i="6"/>
  <c r="S293" i="6"/>
  <c r="V290" i="6"/>
  <c r="T288" i="6"/>
  <c r="V285" i="6"/>
  <c r="N283" i="6"/>
  <c r="V280" i="6"/>
  <c r="N278" i="6"/>
  <c r="V275" i="6"/>
  <c r="N273" i="6"/>
  <c r="P270" i="6"/>
  <c r="N268" i="6"/>
  <c r="P265" i="6"/>
  <c r="N263" i="6"/>
  <c r="U259" i="6"/>
  <c r="O256" i="6"/>
  <c r="O253" i="6"/>
  <c r="O249" i="6"/>
  <c r="S246" i="6"/>
  <c r="S242" i="6"/>
  <c r="W238" i="6"/>
  <c r="X238" i="6" s="1"/>
  <c r="U235" i="6"/>
  <c r="R231" i="6"/>
  <c r="R224" i="6"/>
  <c r="O220" i="6"/>
  <c r="W216" i="6"/>
  <c r="O213" i="6"/>
  <c r="W209" i="6"/>
  <c r="T205" i="6"/>
  <c r="V201" i="6"/>
  <c r="T198" i="6"/>
  <c r="R193" i="6"/>
  <c r="U188" i="6"/>
  <c r="R182" i="6"/>
  <c r="O177" i="6"/>
  <c r="R172" i="6"/>
  <c r="O166" i="6"/>
  <c r="R161" i="6"/>
  <c r="T155" i="6"/>
  <c r="U149" i="6"/>
  <c r="Q144" i="6"/>
  <c r="N136" i="6"/>
  <c r="N129" i="6"/>
  <c r="W119" i="6"/>
  <c r="Q111" i="6"/>
  <c r="U93" i="6"/>
  <c r="Q86" i="6"/>
  <c r="U77" i="6"/>
  <c r="U67" i="6"/>
  <c r="O60" i="6"/>
  <c r="O50" i="6"/>
  <c r="S42" i="6"/>
  <c r="O34" i="6"/>
  <c r="S16" i="6"/>
  <c r="Q140" i="6"/>
  <c r="Q247" i="6"/>
  <c r="Q306" i="6"/>
  <c r="Q308" i="6"/>
  <c r="Q229" i="6"/>
  <c r="Q345" i="6"/>
  <c r="Q281" i="6"/>
  <c r="Q130" i="6"/>
  <c r="Q373" i="6"/>
  <c r="N12" i="6"/>
  <c r="N20" i="6"/>
  <c r="N28" i="6"/>
  <c r="N36" i="6"/>
  <c r="X36" i="6" s="1"/>
  <c r="N44" i="6"/>
  <c r="N52" i="6"/>
  <c r="N60" i="6"/>
  <c r="N68" i="6"/>
  <c r="N76" i="6"/>
  <c r="X76" i="6" s="1"/>
  <c r="N84" i="6"/>
  <c r="N92" i="6"/>
  <c r="N100" i="6"/>
  <c r="N108" i="6"/>
  <c r="N116" i="6"/>
  <c r="N124" i="6"/>
  <c r="N132" i="6"/>
  <c r="N140" i="6"/>
  <c r="N14" i="6"/>
  <c r="N22" i="6"/>
  <c r="N30" i="6"/>
  <c r="N38" i="6"/>
  <c r="N46" i="6"/>
  <c r="N54" i="6"/>
  <c r="N62" i="6"/>
  <c r="N70" i="6"/>
  <c r="N78" i="6"/>
  <c r="N86" i="6"/>
  <c r="N94" i="6"/>
  <c r="N102" i="6"/>
  <c r="N110" i="6"/>
  <c r="N118" i="6"/>
  <c r="N126" i="6"/>
  <c r="N134" i="6"/>
  <c r="N142" i="6"/>
  <c r="N19" i="6"/>
  <c r="N27" i="6"/>
  <c r="N35" i="6"/>
  <c r="N43" i="6"/>
  <c r="N51" i="6"/>
  <c r="N59" i="6"/>
  <c r="N67" i="6"/>
  <c r="N75" i="6"/>
  <c r="N83" i="6"/>
  <c r="N91" i="6"/>
  <c r="N99" i="6"/>
  <c r="N107" i="6"/>
  <c r="N115" i="6"/>
  <c r="N123" i="6"/>
  <c r="N131" i="6"/>
  <c r="N139" i="6"/>
  <c r="N147" i="6"/>
  <c r="N13" i="6"/>
  <c r="N21" i="6"/>
  <c r="N29" i="6"/>
  <c r="N37" i="6"/>
  <c r="N45" i="6"/>
  <c r="N53" i="6"/>
  <c r="N61" i="6"/>
  <c r="N69" i="6"/>
  <c r="N77" i="6"/>
  <c r="N85" i="6"/>
  <c r="N93" i="6"/>
  <c r="N101" i="6"/>
  <c r="N109" i="6"/>
  <c r="N117" i="6"/>
  <c r="N33" i="6"/>
  <c r="N97" i="6"/>
  <c r="N18" i="6"/>
  <c r="N23" i="6"/>
  <c r="N64" i="6"/>
  <c r="N82" i="6"/>
  <c r="N87" i="6"/>
  <c r="N125" i="6"/>
  <c r="N151" i="6"/>
  <c r="N159" i="6"/>
  <c r="N167" i="6"/>
  <c r="N175" i="6"/>
  <c r="N183" i="6"/>
  <c r="N191" i="6"/>
  <c r="N41" i="6"/>
  <c r="N105" i="6"/>
  <c r="N26" i="6"/>
  <c r="N31" i="6"/>
  <c r="N72" i="6"/>
  <c r="N90" i="6"/>
  <c r="N95" i="6"/>
  <c r="N130" i="6"/>
  <c r="N144" i="6"/>
  <c r="N146" i="6"/>
  <c r="N148" i="6"/>
  <c r="N156" i="6"/>
  <c r="N164" i="6"/>
  <c r="N172" i="6"/>
  <c r="N180" i="6"/>
  <c r="N188" i="6"/>
  <c r="N196" i="6"/>
  <c r="N16" i="6"/>
  <c r="N34" i="6"/>
  <c r="N39" i="6"/>
  <c r="N80" i="6"/>
  <c r="N98" i="6"/>
  <c r="N103" i="6"/>
  <c r="N128" i="6"/>
  <c r="N153" i="6"/>
  <c r="N161" i="6"/>
  <c r="N169" i="6"/>
  <c r="N177" i="6"/>
  <c r="N185" i="6"/>
  <c r="N193" i="6"/>
  <c r="N138" i="6"/>
  <c r="N141" i="6"/>
  <c r="N171" i="6"/>
  <c r="N194" i="6"/>
  <c r="N32" i="6"/>
  <c r="N47" i="6"/>
  <c r="N58" i="6"/>
  <c r="N88" i="6"/>
  <c r="N114" i="6"/>
  <c r="N135" i="6"/>
  <c r="N157" i="6"/>
  <c r="N192" i="6"/>
  <c r="N203" i="6"/>
  <c r="N211" i="6"/>
  <c r="N219" i="6"/>
  <c r="N227" i="6"/>
  <c r="N235" i="6"/>
  <c r="N243" i="6"/>
  <c r="N251" i="6"/>
  <c r="N259" i="6"/>
  <c r="N17" i="6"/>
  <c r="N73" i="6"/>
  <c r="N155" i="6"/>
  <c r="N178" i="6"/>
  <c r="N190" i="6"/>
  <c r="N145" i="6"/>
  <c r="N176" i="6"/>
  <c r="N200" i="6"/>
  <c r="X200" i="6" s="1"/>
  <c r="N208" i="6"/>
  <c r="N216" i="6"/>
  <c r="N224" i="6"/>
  <c r="N232" i="6"/>
  <c r="N240" i="6"/>
  <c r="N248" i="6"/>
  <c r="N256" i="6"/>
  <c r="N40" i="6"/>
  <c r="N55" i="6"/>
  <c r="N66" i="6"/>
  <c r="N96" i="6"/>
  <c r="N111" i="6"/>
  <c r="N162" i="6"/>
  <c r="N174" i="6"/>
  <c r="N57" i="6"/>
  <c r="N170" i="6"/>
  <c r="N187" i="6"/>
  <c r="N204" i="6"/>
  <c r="N239" i="6"/>
  <c r="N241" i="6"/>
  <c r="N264" i="6"/>
  <c r="N272" i="6"/>
  <c r="N280" i="6"/>
  <c r="N288" i="6"/>
  <c r="N296" i="6"/>
  <c r="N304" i="6"/>
  <c r="N312" i="6"/>
  <c r="N320" i="6"/>
  <c r="N328" i="6"/>
  <c r="N336" i="6"/>
  <c r="N344" i="6"/>
  <c r="N352" i="6"/>
  <c r="N360" i="6"/>
  <c r="N368" i="6"/>
  <c r="N228" i="6"/>
  <c r="N25" i="6"/>
  <c r="N63" i="6"/>
  <c r="N106" i="6"/>
  <c r="N137" i="6"/>
  <c r="N150" i="6"/>
  <c r="N184" i="6"/>
  <c r="N202" i="6"/>
  <c r="N225" i="6"/>
  <c r="N237" i="6"/>
  <c r="N74" i="6"/>
  <c r="N181" i="6"/>
  <c r="N223" i="6"/>
  <c r="N250" i="6"/>
  <c r="X250" i="6" s="1"/>
  <c r="N252" i="6"/>
  <c r="N254" i="6"/>
  <c r="N269" i="6"/>
  <c r="N277" i="6"/>
  <c r="N285" i="6"/>
  <c r="N293" i="6"/>
  <c r="N301" i="6"/>
  <c r="N309" i="6"/>
  <c r="N317" i="6"/>
  <c r="N325" i="6"/>
  <c r="N333" i="6"/>
  <c r="X333" i="6" s="1"/>
  <c r="N341" i="6"/>
  <c r="N349" i="6"/>
  <c r="N357" i="6"/>
  <c r="N365" i="6"/>
  <c r="N373" i="6"/>
  <c r="X373" i="6" s="1"/>
  <c r="N330" i="6"/>
  <c r="N370" i="6"/>
  <c r="N205" i="6"/>
  <c r="N42" i="6"/>
  <c r="N79" i="6"/>
  <c r="N112" i="6"/>
  <c r="N127" i="6"/>
  <c r="N133" i="6"/>
  <c r="N195" i="6"/>
  <c r="N209" i="6"/>
  <c r="N221" i="6"/>
  <c r="N15" i="6"/>
  <c r="N143" i="6"/>
  <c r="N154" i="6"/>
  <c r="N158" i="6"/>
  <c r="N207" i="6"/>
  <c r="X207" i="6" s="1"/>
  <c r="N230" i="6"/>
  <c r="N266" i="6"/>
  <c r="N274" i="6"/>
  <c r="N282" i="6"/>
  <c r="N290" i="6"/>
  <c r="N298" i="6"/>
  <c r="N306" i="6"/>
  <c r="N314" i="6"/>
  <c r="N322" i="6"/>
  <c r="N338" i="6"/>
  <c r="N346" i="6"/>
  <c r="N354" i="6"/>
  <c r="N362" i="6"/>
  <c r="N48" i="6"/>
  <c r="N261" i="6"/>
  <c r="T372" i="6"/>
  <c r="R356" i="6"/>
  <c r="Q319" i="6"/>
  <c r="Q270" i="6"/>
  <c r="T239" i="6"/>
  <c r="W278" i="6"/>
  <c r="W286" i="6"/>
  <c r="W107" i="6"/>
  <c r="W213" i="6"/>
  <c r="W225" i="6"/>
  <c r="W245" i="6"/>
  <c r="W52" i="6"/>
  <c r="W118" i="6"/>
  <c r="W241" i="6"/>
  <c r="W19" i="6"/>
  <c r="W167" i="6"/>
  <c r="W243" i="6"/>
  <c r="W270" i="6"/>
  <c r="W294" i="6"/>
  <c r="P15" i="6"/>
  <c r="P23" i="6"/>
  <c r="P31" i="6"/>
  <c r="P39" i="6"/>
  <c r="P47" i="6"/>
  <c r="P55" i="6"/>
  <c r="P63" i="6"/>
  <c r="P71" i="6"/>
  <c r="P79" i="6"/>
  <c r="P87" i="6"/>
  <c r="P95" i="6"/>
  <c r="P103" i="6"/>
  <c r="P111" i="6"/>
  <c r="P119" i="6"/>
  <c r="P127" i="6"/>
  <c r="P135" i="6"/>
  <c r="P143" i="6"/>
  <c r="P12" i="6"/>
  <c r="P17" i="6"/>
  <c r="P25" i="6"/>
  <c r="P33" i="6"/>
  <c r="P41" i="6"/>
  <c r="P49" i="6"/>
  <c r="P57" i="6"/>
  <c r="P65" i="6"/>
  <c r="P73" i="6"/>
  <c r="P81" i="6"/>
  <c r="P89" i="6"/>
  <c r="P97" i="6"/>
  <c r="P105" i="6"/>
  <c r="P113" i="6"/>
  <c r="P121" i="6"/>
  <c r="P129" i="6"/>
  <c r="P137" i="6"/>
  <c r="P145" i="6"/>
  <c r="P14" i="6"/>
  <c r="P22" i="6"/>
  <c r="P30" i="6"/>
  <c r="P38" i="6"/>
  <c r="P46" i="6"/>
  <c r="P54" i="6"/>
  <c r="P62" i="6"/>
  <c r="P70" i="6"/>
  <c r="P78" i="6"/>
  <c r="P86" i="6"/>
  <c r="P94" i="6"/>
  <c r="P102" i="6"/>
  <c r="P110" i="6"/>
  <c r="P118" i="6"/>
  <c r="P126" i="6"/>
  <c r="P134" i="6"/>
  <c r="P142" i="6"/>
  <c r="P16" i="6"/>
  <c r="P24" i="6"/>
  <c r="P32" i="6"/>
  <c r="P40" i="6"/>
  <c r="P48" i="6"/>
  <c r="P56" i="6"/>
  <c r="P64" i="6"/>
  <c r="P72" i="6"/>
  <c r="P80" i="6"/>
  <c r="P88" i="6"/>
  <c r="P96" i="6"/>
  <c r="P104" i="6"/>
  <c r="P112" i="6"/>
  <c r="P120" i="6"/>
  <c r="P20" i="6"/>
  <c r="P84" i="6"/>
  <c r="P141" i="6"/>
  <c r="P51" i="6"/>
  <c r="P69" i="6"/>
  <c r="P74" i="6"/>
  <c r="P115" i="6"/>
  <c r="P154" i="6"/>
  <c r="P162" i="6"/>
  <c r="P170" i="6"/>
  <c r="P178" i="6"/>
  <c r="P186" i="6"/>
  <c r="P194" i="6"/>
  <c r="P28" i="6"/>
  <c r="P92" i="6"/>
  <c r="P125" i="6"/>
  <c r="P139" i="6"/>
  <c r="P13" i="6"/>
  <c r="P18" i="6"/>
  <c r="P59" i="6"/>
  <c r="P77" i="6"/>
  <c r="P82" i="6"/>
  <c r="P132" i="6"/>
  <c r="P151" i="6"/>
  <c r="P159" i="6"/>
  <c r="P167" i="6"/>
  <c r="P175" i="6"/>
  <c r="P183" i="6"/>
  <c r="P191" i="6"/>
  <c r="P21" i="6"/>
  <c r="P26" i="6"/>
  <c r="P67" i="6"/>
  <c r="P85" i="6"/>
  <c r="P90" i="6"/>
  <c r="P130" i="6"/>
  <c r="P144" i="6"/>
  <c r="P146" i="6"/>
  <c r="P148" i="6"/>
  <c r="P156" i="6"/>
  <c r="P164" i="6"/>
  <c r="P172" i="6"/>
  <c r="P180" i="6"/>
  <c r="P188" i="6"/>
  <c r="P35" i="6"/>
  <c r="P50" i="6"/>
  <c r="P61" i="6"/>
  <c r="P91" i="6"/>
  <c r="P106" i="6"/>
  <c r="P117" i="6"/>
  <c r="P124" i="6"/>
  <c r="P131" i="6"/>
  <c r="P152" i="6"/>
  <c r="P187" i="6"/>
  <c r="P76" i="6"/>
  <c r="P128" i="6"/>
  <c r="P150" i="6"/>
  <c r="P173" i="6"/>
  <c r="P185" i="6"/>
  <c r="P198" i="6"/>
  <c r="P206" i="6"/>
  <c r="P214" i="6"/>
  <c r="P222" i="6"/>
  <c r="P230" i="6"/>
  <c r="P238" i="6"/>
  <c r="P246" i="6"/>
  <c r="P254" i="6"/>
  <c r="P138" i="6"/>
  <c r="P171" i="6"/>
  <c r="P36" i="6"/>
  <c r="P43" i="6"/>
  <c r="P58" i="6"/>
  <c r="P99" i="6"/>
  <c r="P114" i="6"/>
  <c r="P157" i="6"/>
  <c r="P169" i="6"/>
  <c r="P192" i="6"/>
  <c r="P203" i="6"/>
  <c r="P211" i="6"/>
  <c r="P219" i="6"/>
  <c r="P227" i="6"/>
  <c r="P235" i="6"/>
  <c r="P243" i="6"/>
  <c r="P251" i="6"/>
  <c r="P259" i="6"/>
  <c r="P29" i="6"/>
  <c r="P155" i="6"/>
  <c r="P190" i="6"/>
  <c r="P19" i="6"/>
  <c r="P160" i="6"/>
  <c r="P177" i="6"/>
  <c r="P197" i="6"/>
  <c r="P220" i="6"/>
  <c r="P232" i="6"/>
  <c r="P256" i="6"/>
  <c r="P258" i="6"/>
  <c r="P260" i="6"/>
  <c r="P262" i="6"/>
  <c r="P267" i="6"/>
  <c r="P275" i="6"/>
  <c r="P283" i="6"/>
  <c r="P291" i="6"/>
  <c r="P299" i="6"/>
  <c r="X299" i="6" s="1"/>
  <c r="P307" i="6"/>
  <c r="P315" i="6"/>
  <c r="P323" i="6"/>
  <c r="P331" i="6"/>
  <c r="P339" i="6"/>
  <c r="X339" i="6" s="1"/>
  <c r="P347" i="6"/>
  <c r="P355" i="6"/>
  <c r="P363" i="6"/>
  <c r="P371" i="6"/>
  <c r="X371" i="6" s="1"/>
  <c r="P333" i="6"/>
  <c r="P52" i="6"/>
  <c r="P122" i="6"/>
  <c r="P174" i="6"/>
  <c r="P218" i="6"/>
  <c r="P11" i="6"/>
  <c r="P365" i="6"/>
  <c r="P101" i="6"/>
  <c r="P204" i="6"/>
  <c r="P216" i="6"/>
  <c r="P239" i="6"/>
  <c r="P241" i="6"/>
  <c r="P264" i="6"/>
  <c r="P272" i="6"/>
  <c r="P280" i="6"/>
  <c r="P288" i="6"/>
  <c r="P296" i="6"/>
  <c r="P304" i="6"/>
  <c r="P312" i="6"/>
  <c r="P320" i="6"/>
  <c r="P328" i="6"/>
  <c r="P336" i="6"/>
  <c r="P344" i="6"/>
  <c r="P352" i="6"/>
  <c r="P360" i="6"/>
  <c r="P368" i="6"/>
  <c r="P42" i="6"/>
  <c r="P75" i="6"/>
  <c r="P195" i="6"/>
  <c r="P68" i="6"/>
  <c r="P123" i="6"/>
  <c r="P184" i="6"/>
  <c r="P202" i="6"/>
  <c r="P225" i="6"/>
  <c r="P237" i="6"/>
  <c r="P37" i="6"/>
  <c r="P107" i="6"/>
  <c r="P133" i="6"/>
  <c r="P147" i="6"/>
  <c r="P181" i="6"/>
  <c r="P200" i="6"/>
  <c r="P223" i="6"/>
  <c r="P248" i="6"/>
  <c r="P250" i="6"/>
  <c r="P252" i="6"/>
  <c r="P269" i="6"/>
  <c r="P277" i="6"/>
  <c r="P285" i="6"/>
  <c r="P293" i="6"/>
  <c r="P301" i="6"/>
  <c r="P309" i="6"/>
  <c r="P317" i="6"/>
  <c r="P325" i="6"/>
  <c r="P341" i="6"/>
  <c r="P349" i="6"/>
  <c r="P357" i="6"/>
  <c r="P373" i="6"/>
  <c r="P161" i="6"/>
  <c r="P209" i="6"/>
  <c r="P221" i="6"/>
  <c r="N375" i="6"/>
  <c r="X375" i="6" s="1"/>
  <c r="R372" i="6"/>
  <c r="Q370" i="6"/>
  <c r="U367" i="6"/>
  <c r="T365" i="6"/>
  <c r="N363" i="6"/>
  <c r="W360" i="6"/>
  <c r="Q358" i="6"/>
  <c r="P356" i="6"/>
  <c r="O354" i="6"/>
  <c r="S351" i="6"/>
  <c r="R349" i="6"/>
  <c r="V346" i="6"/>
  <c r="U344" i="6"/>
  <c r="O342" i="6"/>
  <c r="N340" i="6"/>
  <c r="R337" i="6"/>
  <c r="Q335" i="6"/>
  <c r="U332" i="6"/>
  <c r="T330" i="6"/>
  <c r="S328" i="6"/>
  <c r="W325" i="6"/>
  <c r="V323" i="6"/>
  <c r="P321" i="6"/>
  <c r="O319" i="6"/>
  <c r="S316" i="6"/>
  <c r="R314" i="6"/>
  <c r="V311" i="6"/>
  <c r="U309" i="6"/>
  <c r="O307" i="6"/>
  <c r="N305" i="6"/>
  <c r="W302" i="6"/>
  <c r="Q300" i="6"/>
  <c r="P298" i="6"/>
  <c r="T295" i="6"/>
  <c r="R293" i="6"/>
  <c r="U290" i="6"/>
  <c r="W287" i="6"/>
  <c r="U285" i="6"/>
  <c r="W282" i="6"/>
  <c r="U280" i="6"/>
  <c r="W277" i="6"/>
  <c r="O275" i="6"/>
  <c r="W272" i="6"/>
  <c r="O270" i="6"/>
  <c r="W267" i="6"/>
  <c r="O265" i="6"/>
  <c r="W262" i="6"/>
  <c r="T259" i="6"/>
  <c r="T255" i="6"/>
  <c r="N253" i="6"/>
  <c r="N249" i="6"/>
  <c r="N246" i="6"/>
  <c r="R242" i="6"/>
  <c r="V238" i="6"/>
  <c r="T235" i="6"/>
  <c r="Q231" i="6"/>
  <c r="O228" i="6"/>
  <c r="Q224" i="6"/>
  <c r="N220" i="6"/>
  <c r="V216" i="6"/>
  <c r="N213" i="6"/>
  <c r="V209" i="6"/>
  <c r="S205" i="6"/>
  <c r="P201" i="6"/>
  <c r="N198" i="6"/>
  <c r="Q193" i="6"/>
  <c r="T188" i="6"/>
  <c r="Q182" i="6"/>
  <c r="W176" i="6"/>
  <c r="Q172" i="6"/>
  <c r="N166" i="6"/>
  <c r="Q161" i="6"/>
  <c r="S155" i="6"/>
  <c r="P149" i="6"/>
  <c r="O144" i="6"/>
  <c r="W135" i="6"/>
  <c r="W128" i="6"/>
  <c r="S119" i="6"/>
  <c r="S103" i="6"/>
  <c r="S93" i="6"/>
  <c r="W85" i="6"/>
  <c r="W75" i="6"/>
  <c r="T67" i="6"/>
  <c r="W59" i="6"/>
  <c r="N50" i="6"/>
  <c r="Q42" i="6"/>
  <c r="U33" i="6"/>
  <c r="W23" i="6"/>
  <c r="Q287" i="6"/>
  <c r="Q108" i="6"/>
  <c r="Q279" i="6"/>
  <c r="Q261" i="6"/>
  <c r="Q29" i="6"/>
  <c r="Q366" i="6"/>
  <c r="Q179" i="6"/>
  <c r="Q146" i="6"/>
  <c r="Q286" i="6"/>
  <c r="Q27" i="6"/>
  <c r="Q243" i="6"/>
  <c r="T368" i="6"/>
  <c r="T356" i="6"/>
  <c r="R18" i="6"/>
  <c r="R26" i="6"/>
  <c r="R34" i="6"/>
  <c r="R42" i="6"/>
  <c r="R50" i="6"/>
  <c r="R58" i="6"/>
  <c r="R66" i="6"/>
  <c r="R74" i="6"/>
  <c r="R82" i="6"/>
  <c r="R90" i="6"/>
  <c r="R98" i="6"/>
  <c r="R106" i="6"/>
  <c r="R114" i="6"/>
  <c r="R122" i="6"/>
  <c r="R130" i="6"/>
  <c r="R138" i="6"/>
  <c r="R146" i="6"/>
  <c r="R12" i="6"/>
  <c r="R20" i="6"/>
  <c r="R28" i="6"/>
  <c r="R36" i="6"/>
  <c r="R44" i="6"/>
  <c r="R52" i="6"/>
  <c r="R60" i="6"/>
  <c r="R68" i="6"/>
  <c r="R76" i="6"/>
  <c r="R84" i="6"/>
  <c r="R92" i="6"/>
  <c r="R100" i="6"/>
  <c r="R108" i="6"/>
  <c r="R116" i="6"/>
  <c r="R124" i="6"/>
  <c r="R132" i="6"/>
  <c r="R140" i="6"/>
  <c r="R17" i="6"/>
  <c r="R25" i="6"/>
  <c r="R33" i="6"/>
  <c r="R41" i="6"/>
  <c r="R49" i="6"/>
  <c r="R57" i="6"/>
  <c r="R65" i="6"/>
  <c r="R73" i="6"/>
  <c r="R81" i="6"/>
  <c r="R89" i="6"/>
  <c r="R97" i="6"/>
  <c r="R105" i="6"/>
  <c r="R113" i="6"/>
  <c r="R121" i="6"/>
  <c r="R129" i="6"/>
  <c r="R137" i="6"/>
  <c r="R145" i="6"/>
  <c r="R19" i="6"/>
  <c r="R27" i="6"/>
  <c r="R35" i="6"/>
  <c r="R43" i="6"/>
  <c r="R51" i="6"/>
  <c r="R59" i="6"/>
  <c r="R67" i="6"/>
  <c r="R75" i="6"/>
  <c r="R83" i="6"/>
  <c r="R91" i="6"/>
  <c r="R99" i="6"/>
  <c r="R107" i="6"/>
  <c r="R115" i="6"/>
  <c r="R71" i="6"/>
  <c r="R143" i="6"/>
  <c r="R38" i="6"/>
  <c r="R56" i="6"/>
  <c r="R61" i="6"/>
  <c r="R102" i="6"/>
  <c r="R120" i="6"/>
  <c r="R134" i="6"/>
  <c r="R149" i="6"/>
  <c r="R157" i="6"/>
  <c r="R165" i="6"/>
  <c r="R173" i="6"/>
  <c r="R181" i="6"/>
  <c r="R189" i="6"/>
  <c r="R15" i="6"/>
  <c r="R79" i="6"/>
  <c r="R127" i="6"/>
  <c r="R141" i="6"/>
  <c r="R46" i="6"/>
  <c r="R64" i="6"/>
  <c r="R69" i="6"/>
  <c r="R110" i="6"/>
  <c r="R154" i="6"/>
  <c r="R162" i="6"/>
  <c r="R170" i="6"/>
  <c r="R178" i="6"/>
  <c r="R186" i="6"/>
  <c r="R194" i="6"/>
  <c r="R13" i="6"/>
  <c r="R54" i="6"/>
  <c r="R72" i="6"/>
  <c r="R77" i="6"/>
  <c r="R118" i="6"/>
  <c r="R151" i="6"/>
  <c r="R159" i="6"/>
  <c r="R167" i="6"/>
  <c r="R175" i="6"/>
  <c r="R183" i="6"/>
  <c r="R191" i="6"/>
  <c r="R24" i="6"/>
  <c r="R80" i="6"/>
  <c r="R168" i="6"/>
  <c r="R180" i="6"/>
  <c r="R39" i="6"/>
  <c r="R95" i="6"/>
  <c r="R166" i="6"/>
  <c r="R201" i="6"/>
  <c r="R209" i="6"/>
  <c r="R217" i="6"/>
  <c r="R225" i="6"/>
  <c r="R233" i="6"/>
  <c r="R241" i="6"/>
  <c r="R249" i="6"/>
  <c r="R257" i="6"/>
  <c r="R117" i="6"/>
  <c r="R128" i="6"/>
  <c r="R131" i="6"/>
  <c r="R152" i="6"/>
  <c r="R164" i="6"/>
  <c r="R187" i="6"/>
  <c r="R21" i="6"/>
  <c r="R32" i="6"/>
  <c r="R62" i="6"/>
  <c r="R88" i="6"/>
  <c r="R150" i="6"/>
  <c r="R185" i="6"/>
  <c r="R198" i="6"/>
  <c r="R206" i="6"/>
  <c r="R214" i="6"/>
  <c r="R222" i="6"/>
  <c r="R230" i="6"/>
  <c r="R238" i="6"/>
  <c r="R246" i="6"/>
  <c r="R254" i="6"/>
  <c r="R262" i="6"/>
  <c r="R47" i="6"/>
  <c r="R103" i="6"/>
  <c r="R125" i="6"/>
  <c r="R135" i="6"/>
  <c r="R142" i="6"/>
  <c r="R148" i="6"/>
  <c r="R171" i="6"/>
  <c r="R111" i="6"/>
  <c r="R136" i="6"/>
  <c r="R213" i="6"/>
  <c r="R236" i="6"/>
  <c r="R243" i="6"/>
  <c r="R245" i="6"/>
  <c r="R247" i="6"/>
  <c r="R270" i="6"/>
  <c r="R278" i="6"/>
  <c r="R286" i="6"/>
  <c r="R294" i="6"/>
  <c r="R302" i="6"/>
  <c r="R310" i="6"/>
  <c r="R318" i="6"/>
  <c r="R326" i="6"/>
  <c r="R334" i="6"/>
  <c r="R342" i="6"/>
  <c r="R350" i="6"/>
  <c r="R358" i="6"/>
  <c r="R366" i="6"/>
  <c r="R374" i="6"/>
  <c r="R360" i="6"/>
  <c r="R31" i="6"/>
  <c r="R202" i="6"/>
  <c r="R14" i="6"/>
  <c r="R94" i="6"/>
  <c r="R163" i="6"/>
  <c r="R199" i="6"/>
  <c r="R211" i="6"/>
  <c r="R234" i="6"/>
  <c r="R85" i="6"/>
  <c r="R160" i="6"/>
  <c r="R177" i="6"/>
  <c r="R197" i="6"/>
  <c r="R220" i="6"/>
  <c r="R232" i="6"/>
  <c r="R256" i="6"/>
  <c r="R258" i="6"/>
  <c r="R260" i="6"/>
  <c r="R267" i="6"/>
  <c r="R275" i="6"/>
  <c r="R283" i="6"/>
  <c r="R291" i="6"/>
  <c r="R299" i="6"/>
  <c r="R307" i="6"/>
  <c r="R315" i="6"/>
  <c r="R323" i="6"/>
  <c r="R331" i="6"/>
  <c r="R339" i="6"/>
  <c r="R347" i="6"/>
  <c r="R355" i="6"/>
  <c r="R363" i="6"/>
  <c r="R371" i="6"/>
  <c r="R352" i="6"/>
  <c r="R237" i="6"/>
  <c r="R30" i="6"/>
  <c r="R96" i="6"/>
  <c r="R174" i="6"/>
  <c r="R218" i="6"/>
  <c r="R11" i="6"/>
  <c r="R184" i="6"/>
  <c r="R63" i="6"/>
  <c r="R101" i="6"/>
  <c r="R123" i="6"/>
  <c r="R188" i="6"/>
  <c r="R204" i="6"/>
  <c r="R216" i="6"/>
  <c r="R239" i="6"/>
  <c r="R264" i="6"/>
  <c r="R272" i="6"/>
  <c r="R280" i="6"/>
  <c r="R288" i="6"/>
  <c r="R296" i="6"/>
  <c r="R304" i="6"/>
  <c r="R312" i="6"/>
  <c r="R320" i="6"/>
  <c r="R328" i="6"/>
  <c r="R336" i="6"/>
  <c r="R344" i="6"/>
  <c r="R368" i="6"/>
  <c r="R112" i="6"/>
  <c r="N359" i="6"/>
  <c r="T349" i="6"/>
  <c r="Q265" i="6"/>
  <c r="T246" i="6"/>
  <c r="Q221" i="6"/>
  <c r="N210" i="6"/>
  <c r="R144" i="6"/>
  <c r="N120" i="6"/>
  <c r="N113" i="6"/>
  <c r="N104" i="6"/>
  <c r="R70" i="6"/>
  <c r="T16" i="6"/>
  <c r="O12" i="6"/>
  <c r="O14" i="6"/>
  <c r="O22" i="6"/>
  <c r="O30" i="6"/>
  <c r="O38" i="6"/>
  <c r="O46" i="6"/>
  <c r="O54" i="6"/>
  <c r="O62" i="6"/>
  <c r="O70" i="6"/>
  <c r="O78" i="6"/>
  <c r="O86" i="6"/>
  <c r="O94" i="6"/>
  <c r="O102" i="6"/>
  <c r="O110" i="6"/>
  <c r="O118" i="6"/>
  <c r="O126" i="6"/>
  <c r="O134" i="6"/>
  <c r="O142" i="6"/>
  <c r="O13" i="6"/>
  <c r="O21" i="6"/>
  <c r="O29" i="6"/>
  <c r="O37" i="6"/>
  <c r="O45" i="6"/>
  <c r="O53" i="6"/>
  <c r="O61" i="6"/>
  <c r="O69" i="6"/>
  <c r="O77" i="6"/>
  <c r="O85" i="6"/>
  <c r="O93" i="6"/>
  <c r="O101" i="6"/>
  <c r="O109" i="6"/>
  <c r="O117" i="6"/>
  <c r="O125" i="6"/>
  <c r="O133" i="6"/>
  <c r="O141" i="6"/>
  <c r="O15" i="6"/>
  <c r="O51" i="6"/>
  <c r="O56" i="6"/>
  <c r="O74" i="6"/>
  <c r="O79" i="6"/>
  <c r="O115" i="6"/>
  <c r="O120" i="6"/>
  <c r="O127" i="6"/>
  <c r="O154" i="6"/>
  <c r="O162" i="6"/>
  <c r="O170" i="6"/>
  <c r="O178" i="6"/>
  <c r="O186" i="6"/>
  <c r="O194" i="6"/>
  <c r="O28" i="6"/>
  <c r="O33" i="6"/>
  <c r="O92" i="6"/>
  <c r="O97" i="6"/>
  <c r="O139" i="6"/>
  <c r="O18" i="6"/>
  <c r="O23" i="6"/>
  <c r="O59" i="6"/>
  <c r="O64" i="6"/>
  <c r="O82" i="6"/>
  <c r="O87" i="6"/>
  <c r="O132" i="6"/>
  <c r="O151" i="6"/>
  <c r="O159" i="6"/>
  <c r="O167" i="6"/>
  <c r="O175" i="6"/>
  <c r="O183" i="6"/>
  <c r="O191" i="6"/>
  <c r="O36" i="6"/>
  <c r="O41" i="6"/>
  <c r="O100" i="6"/>
  <c r="O105" i="6"/>
  <c r="O123" i="6"/>
  <c r="O44" i="6"/>
  <c r="O49" i="6"/>
  <c r="O108" i="6"/>
  <c r="O113" i="6"/>
  <c r="O137" i="6"/>
  <c r="O20" i="6"/>
  <c r="O65" i="6"/>
  <c r="O76" i="6"/>
  <c r="O95" i="6"/>
  <c r="O121" i="6"/>
  <c r="O128" i="6"/>
  <c r="O150" i="6"/>
  <c r="O164" i="6"/>
  <c r="O173" i="6"/>
  <c r="O185" i="6"/>
  <c r="O198" i="6"/>
  <c r="O206" i="6"/>
  <c r="O214" i="6"/>
  <c r="X214" i="6" s="1"/>
  <c r="O222" i="6"/>
  <c r="X222" i="6" s="1"/>
  <c r="O230" i="6"/>
  <c r="O238" i="6"/>
  <c r="O246" i="6"/>
  <c r="O254" i="6"/>
  <c r="O262" i="6"/>
  <c r="O138" i="6"/>
  <c r="O171" i="6"/>
  <c r="O32" i="6"/>
  <c r="O43" i="6"/>
  <c r="O47" i="6"/>
  <c r="O58" i="6"/>
  <c r="O88" i="6"/>
  <c r="O99" i="6"/>
  <c r="O103" i="6"/>
  <c r="O114" i="6"/>
  <c r="O135" i="6"/>
  <c r="O148" i="6"/>
  <c r="O157" i="6"/>
  <c r="O169" i="6"/>
  <c r="O192" i="6"/>
  <c r="O203" i="6"/>
  <c r="O211" i="6"/>
  <c r="O219" i="6"/>
  <c r="O227" i="6"/>
  <c r="O235" i="6"/>
  <c r="O243" i="6"/>
  <c r="O251" i="6"/>
  <c r="O259" i="6"/>
  <c r="O17" i="6"/>
  <c r="O73" i="6"/>
  <c r="O84" i="6"/>
  <c r="O155" i="6"/>
  <c r="O190" i="6"/>
  <c r="O145" i="6"/>
  <c r="O153" i="6"/>
  <c r="O176" i="6"/>
  <c r="O200" i="6"/>
  <c r="O208" i="6"/>
  <c r="O216" i="6"/>
  <c r="O224" i="6"/>
  <c r="O232" i="6"/>
  <c r="O24" i="6"/>
  <c r="O52" i="6"/>
  <c r="O89" i="6"/>
  <c r="O122" i="6"/>
  <c r="O174" i="6"/>
  <c r="O218" i="6"/>
  <c r="O11" i="6"/>
  <c r="O158" i="6"/>
  <c r="O35" i="6"/>
  <c r="O57" i="6"/>
  <c r="O90" i="6"/>
  <c r="O187" i="6"/>
  <c r="O204" i="6"/>
  <c r="O239" i="6"/>
  <c r="O241" i="6"/>
  <c r="O264" i="6"/>
  <c r="O272" i="6"/>
  <c r="O280" i="6"/>
  <c r="O288" i="6"/>
  <c r="O296" i="6"/>
  <c r="O304" i="6"/>
  <c r="O312" i="6"/>
  <c r="O320" i="6"/>
  <c r="O328" i="6"/>
  <c r="O336" i="6"/>
  <c r="O344" i="6"/>
  <c r="O352" i="6"/>
  <c r="O360" i="6"/>
  <c r="O368" i="6"/>
  <c r="O25" i="6"/>
  <c r="O63" i="6"/>
  <c r="O68" i="6"/>
  <c r="O96" i="6"/>
  <c r="O106" i="6"/>
  <c r="O184" i="6"/>
  <c r="O188" i="6"/>
  <c r="O202" i="6"/>
  <c r="O225" i="6"/>
  <c r="O237" i="6"/>
  <c r="O274" i="6"/>
  <c r="O282" i="6"/>
  <c r="O26" i="6"/>
  <c r="O107" i="6"/>
  <c r="O147" i="6"/>
  <c r="O181" i="6"/>
  <c r="O223" i="6"/>
  <c r="O248" i="6"/>
  <c r="O250" i="6"/>
  <c r="O252" i="6"/>
  <c r="O269" i="6"/>
  <c r="O277" i="6"/>
  <c r="O285" i="6"/>
  <c r="O293" i="6"/>
  <c r="O301" i="6"/>
  <c r="O309" i="6"/>
  <c r="O317" i="6"/>
  <c r="O325" i="6"/>
  <c r="O333" i="6"/>
  <c r="O341" i="6"/>
  <c r="O349" i="6"/>
  <c r="O357" i="6"/>
  <c r="O365" i="6"/>
  <c r="O373" i="6"/>
  <c r="O80" i="6"/>
  <c r="O207" i="6"/>
  <c r="O31" i="6"/>
  <c r="O42" i="6"/>
  <c r="O75" i="6"/>
  <c r="O112" i="6"/>
  <c r="O161" i="6"/>
  <c r="O195" i="6"/>
  <c r="O209" i="6"/>
  <c r="O221" i="6"/>
  <c r="O266" i="6"/>
  <c r="O290" i="6"/>
  <c r="W374" i="6"/>
  <c r="Q372" i="6"/>
  <c r="P370" i="6"/>
  <c r="T367" i="6"/>
  <c r="S365" i="6"/>
  <c r="W362" i="6"/>
  <c r="V360" i="6"/>
  <c r="P358" i="6"/>
  <c r="O356" i="6"/>
  <c r="S353" i="6"/>
  <c r="R351" i="6"/>
  <c r="Q349" i="6"/>
  <c r="U346" i="6"/>
  <c r="T344" i="6"/>
  <c r="N342" i="6"/>
  <c r="W339" i="6"/>
  <c r="Q337" i="6"/>
  <c r="P335" i="6"/>
  <c r="T332" i="6"/>
  <c r="S330" i="6"/>
  <c r="W327" i="6"/>
  <c r="V325" i="6"/>
  <c r="U323" i="6"/>
  <c r="O321" i="6"/>
  <c r="N319" i="6"/>
  <c r="R316" i="6"/>
  <c r="Q314" i="6"/>
  <c r="U311" i="6"/>
  <c r="T309" i="6"/>
  <c r="N307" i="6"/>
  <c r="W304" i="6"/>
  <c r="Q302" i="6"/>
  <c r="P300" i="6"/>
  <c r="O298" i="6"/>
  <c r="S295" i="6"/>
  <c r="Q293" i="6"/>
  <c r="T290" i="6"/>
  <c r="V287" i="6"/>
  <c r="T285" i="6"/>
  <c r="V282" i="6"/>
  <c r="T280" i="6"/>
  <c r="V277" i="6"/>
  <c r="N275" i="6"/>
  <c r="V272" i="6"/>
  <c r="N270" i="6"/>
  <c r="V267" i="6"/>
  <c r="N265" i="6"/>
  <c r="N262" i="6"/>
  <c r="S259" i="6"/>
  <c r="S255" i="6"/>
  <c r="W252" i="6"/>
  <c r="W248" i="6"/>
  <c r="Q245" i="6"/>
  <c r="Q242" i="6"/>
  <c r="U238" i="6"/>
  <c r="S235" i="6"/>
  <c r="P231" i="6"/>
  <c r="R227" i="6"/>
  <c r="P224" i="6"/>
  <c r="W219" i="6"/>
  <c r="U216" i="6"/>
  <c r="R212" i="6"/>
  <c r="T208" i="6"/>
  <c r="R205" i="6"/>
  <c r="O201" i="6"/>
  <c r="W197" i="6"/>
  <c r="P193" i="6"/>
  <c r="W186" i="6"/>
  <c r="X186" i="6" s="1"/>
  <c r="P182" i="6"/>
  <c r="R176" i="6"/>
  <c r="O172" i="6"/>
  <c r="W165" i="6"/>
  <c r="O160" i="6"/>
  <c r="R155" i="6"/>
  <c r="O149" i="6"/>
  <c r="Q143" i="6"/>
  <c r="S135" i="6"/>
  <c r="S126" i="6"/>
  <c r="R119" i="6"/>
  <c r="R109" i="6"/>
  <c r="V101" i="6"/>
  <c r="R93" i="6"/>
  <c r="Q83" i="6"/>
  <c r="V75" i="6"/>
  <c r="Q67" i="6"/>
  <c r="S40" i="6"/>
  <c r="W32" i="6"/>
  <c r="R23" i="6"/>
  <c r="O16" i="6"/>
  <c r="Q313" i="6"/>
  <c r="Q282" i="6"/>
  <c r="Q244" i="6"/>
  <c r="Q226" i="6"/>
  <c r="X226" i="6" s="1"/>
  <c r="Q55" i="6"/>
  <c r="Q207" i="6"/>
  <c r="Q276" i="6"/>
  <c r="Q359" i="6"/>
  <c r="Q240" i="6"/>
  <c r="Q326" i="6"/>
  <c r="Q303" i="6"/>
  <c r="Q278" i="6"/>
  <c r="Q268" i="6"/>
  <c r="T138" i="6"/>
  <c r="Q342" i="6"/>
  <c r="R333" i="6"/>
  <c r="N324" i="6"/>
  <c r="T314" i="6"/>
  <c r="T242" i="6"/>
  <c r="N217" i="6"/>
  <c r="T26" i="6"/>
  <c r="V366" i="6"/>
  <c r="V374" i="6"/>
  <c r="V85" i="6"/>
  <c r="V211" i="6"/>
  <c r="V350" i="6"/>
  <c r="V342" i="6"/>
  <c r="V358" i="6"/>
  <c r="V164" i="6"/>
  <c r="V326" i="6"/>
  <c r="V334" i="6"/>
  <c r="V137" i="6"/>
  <c r="V234" i="6"/>
  <c r="U254" i="6"/>
  <c r="U90" i="6"/>
  <c r="U128" i="6"/>
  <c r="U177" i="6"/>
  <c r="U256" i="6"/>
  <c r="U267" i="6"/>
  <c r="U197" i="6"/>
  <c r="U232" i="6"/>
  <c r="U258" i="6"/>
  <c r="U275" i="6"/>
  <c r="U283" i="6"/>
  <c r="U291" i="6"/>
  <c r="U181" i="6"/>
  <c r="Q374" i="6"/>
  <c r="P372" i="6"/>
  <c r="O370" i="6"/>
  <c r="S367" i="6"/>
  <c r="R365" i="6"/>
  <c r="V362" i="6"/>
  <c r="U360" i="6"/>
  <c r="O358" i="6"/>
  <c r="N356" i="6"/>
  <c r="R353" i="6"/>
  <c r="Q351" i="6"/>
  <c r="U348" i="6"/>
  <c r="T346" i="6"/>
  <c r="S344" i="6"/>
  <c r="W341" i="6"/>
  <c r="V339" i="6"/>
  <c r="P337" i="6"/>
  <c r="O335" i="6"/>
  <c r="S332" i="6"/>
  <c r="R330" i="6"/>
  <c r="V327" i="6"/>
  <c r="U325" i="6"/>
  <c r="O323" i="6"/>
  <c r="N321" i="6"/>
  <c r="W318" i="6"/>
  <c r="X318" i="6" s="1"/>
  <c r="Q316" i="6"/>
  <c r="P314" i="6"/>
  <c r="T311" i="6"/>
  <c r="S309" i="6"/>
  <c r="W306" i="6"/>
  <c r="V304" i="6"/>
  <c r="P302" i="6"/>
  <c r="O300" i="6"/>
  <c r="S297" i="6"/>
  <c r="R295" i="6"/>
  <c r="U292" i="6"/>
  <c r="S290" i="6"/>
  <c r="U287" i="6"/>
  <c r="S285" i="6"/>
  <c r="U282" i="6"/>
  <c r="W279" i="6"/>
  <c r="U277" i="6"/>
  <c r="W274" i="6"/>
  <c r="U272" i="6"/>
  <c r="W269" i="6"/>
  <c r="O267" i="6"/>
  <c r="W264" i="6"/>
  <c r="W261" i="6"/>
  <c r="R259" i="6"/>
  <c r="R255" i="6"/>
  <c r="R252" i="6"/>
  <c r="V248" i="6"/>
  <c r="P245" i="6"/>
  <c r="P242" i="6"/>
  <c r="X242" i="6" s="1"/>
  <c r="T238" i="6"/>
  <c r="R235" i="6"/>
  <c r="O231" i="6"/>
  <c r="V226" i="6"/>
  <c r="T223" i="6"/>
  <c r="V219" i="6"/>
  <c r="T216" i="6"/>
  <c r="Q212" i="6"/>
  <c r="S208" i="6"/>
  <c r="Q205" i="6"/>
  <c r="N201" i="6"/>
  <c r="V197" i="6"/>
  <c r="O193" i="6"/>
  <c r="V186" i="6"/>
  <c r="O182" i="6"/>
  <c r="Q176" i="6"/>
  <c r="T171" i="6"/>
  <c r="U165" i="6"/>
  <c r="N160" i="6"/>
  <c r="Q155" i="6"/>
  <c r="N149" i="6"/>
  <c r="O143" i="6"/>
  <c r="W133" i="6"/>
  <c r="R126" i="6"/>
  <c r="Q119" i="6"/>
  <c r="Q109" i="6"/>
  <c r="U101" i="6"/>
  <c r="Q93" i="6"/>
  <c r="P83" i="6"/>
  <c r="U75" i="6"/>
  <c r="O67" i="6"/>
  <c r="U59" i="6"/>
  <c r="T49" i="6"/>
  <c r="R40" i="6"/>
  <c r="U32" i="6"/>
  <c r="V22" i="6"/>
  <c r="W15" i="6"/>
  <c r="V318" i="6"/>
  <c r="V310" i="6"/>
  <c r="V302" i="6"/>
  <c r="V294" i="6"/>
  <c r="V286" i="6"/>
  <c r="V278" i="6"/>
  <c r="V270" i="6"/>
  <c r="V262" i="6"/>
  <c r="W260" i="6"/>
  <c r="V245" i="6"/>
  <c r="V243" i="6"/>
  <c r="V241" i="6"/>
  <c r="U234" i="6"/>
  <c r="W227" i="6"/>
  <c r="V225" i="6"/>
  <c r="V213" i="6"/>
  <c r="U211" i="6"/>
  <c r="W170" i="6"/>
  <c r="V167" i="6"/>
  <c r="U164" i="6"/>
  <c r="W153" i="6"/>
  <c r="V150" i="6"/>
  <c r="W142" i="6"/>
  <c r="U137" i="6"/>
  <c r="W127" i="6"/>
  <c r="V118" i="6"/>
  <c r="U85" i="6"/>
  <c r="W79" i="6"/>
  <c r="V52" i="6"/>
  <c r="W47" i="6"/>
  <c r="V19" i="6"/>
  <c r="W14" i="6"/>
  <c r="U374" i="6"/>
  <c r="W369" i="6"/>
  <c r="U366" i="6"/>
  <c r="W361" i="6"/>
  <c r="U358" i="6"/>
  <c r="W353" i="6"/>
  <c r="U350" i="6"/>
  <c r="W345" i="6"/>
  <c r="U342" i="6"/>
  <c r="W337" i="6"/>
  <c r="U334" i="6"/>
  <c r="W329" i="6"/>
  <c r="U326" i="6"/>
  <c r="W321" i="6"/>
  <c r="U318" i="6"/>
  <c r="W313" i="6"/>
  <c r="U310" i="6"/>
  <c r="W305" i="6"/>
  <c r="U302" i="6"/>
  <c r="W297" i="6"/>
  <c r="X297" i="6" s="1"/>
  <c r="U294" i="6"/>
  <c r="W289" i="6"/>
  <c r="U286" i="6"/>
  <c r="W281" i="6"/>
  <c r="U278" i="6"/>
  <c r="W273" i="6"/>
  <c r="U270" i="6"/>
  <c r="W265" i="6"/>
  <c r="U262" i="6"/>
  <c r="U245" i="6"/>
  <c r="U243" i="6"/>
  <c r="U241" i="6"/>
  <c r="W229" i="6"/>
  <c r="V227" i="6"/>
  <c r="U213" i="6"/>
  <c r="W206" i="6"/>
  <c r="V170" i="6"/>
  <c r="U167" i="6"/>
  <c r="W160" i="6"/>
  <c r="W157" i="6"/>
  <c r="V153" i="6"/>
  <c r="U150" i="6"/>
  <c r="V142" i="6"/>
  <c r="W116" i="6"/>
  <c r="U52" i="6"/>
  <c r="U19" i="6"/>
  <c r="V14" i="6"/>
  <c r="W18" i="6"/>
  <c r="W26" i="6"/>
  <c r="W34" i="6"/>
  <c r="W42" i="6"/>
  <c r="W50" i="6"/>
  <c r="W58" i="6"/>
  <c r="W66" i="6"/>
  <c r="W74" i="6"/>
  <c r="W82" i="6"/>
  <c r="W90" i="6"/>
  <c r="W98" i="6"/>
  <c r="W106" i="6"/>
  <c r="W114" i="6"/>
  <c r="W122" i="6"/>
  <c r="W130" i="6"/>
  <c r="W138" i="6"/>
  <c r="W146" i="6"/>
  <c r="W17" i="6"/>
  <c r="W25" i="6"/>
  <c r="W33" i="6"/>
  <c r="W41" i="6"/>
  <c r="W49" i="6"/>
  <c r="W57" i="6"/>
  <c r="W65" i="6"/>
  <c r="W73" i="6"/>
  <c r="W81" i="6"/>
  <c r="W89" i="6"/>
  <c r="W97" i="6"/>
  <c r="W105" i="6"/>
  <c r="W113" i="6"/>
  <c r="W121" i="6"/>
  <c r="W129" i="6"/>
  <c r="W137" i="6"/>
  <c r="W22" i="6"/>
  <c r="W27" i="6"/>
  <c r="W63" i="6"/>
  <c r="W68" i="6"/>
  <c r="W86" i="6"/>
  <c r="W91" i="6"/>
  <c r="W124" i="6"/>
  <c r="W150" i="6"/>
  <c r="W158" i="6"/>
  <c r="W166" i="6"/>
  <c r="W174" i="6"/>
  <c r="W182" i="6"/>
  <c r="W190" i="6"/>
  <c r="W40" i="6"/>
  <c r="W45" i="6"/>
  <c r="W104" i="6"/>
  <c r="W109" i="6"/>
  <c r="W131" i="6"/>
  <c r="W12" i="6"/>
  <c r="W30" i="6"/>
  <c r="W35" i="6"/>
  <c r="W71" i="6"/>
  <c r="W76" i="6"/>
  <c r="W94" i="6"/>
  <c r="W99" i="6"/>
  <c r="W143" i="6"/>
  <c r="W145" i="6"/>
  <c r="W147" i="6"/>
  <c r="W155" i="6"/>
  <c r="W163" i="6"/>
  <c r="W171" i="6"/>
  <c r="W179" i="6"/>
  <c r="W187" i="6"/>
  <c r="W195" i="6"/>
  <c r="W48" i="6"/>
  <c r="W53" i="6"/>
  <c r="W112" i="6"/>
  <c r="W117" i="6"/>
  <c r="W136" i="6"/>
  <c r="W56" i="6"/>
  <c r="W61" i="6"/>
  <c r="W120" i="6"/>
  <c r="W134" i="6"/>
  <c r="W31" i="6"/>
  <c r="W46" i="6"/>
  <c r="W87" i="6"/>
  <c r="W101" i="6"/>
  <c r="W156" i="6"/>
  <c r="W191" i="6"/>
  <c r="W202" i="6"/>
  <c r="W210" i="6"/>
  <c r="W218" i="6"/>
  <c r="W226" i="6"/>
  <c r="W234" i="6"/>
  <c r="W242" i="6"/>
  <c r="W250" i="6"/>
  <c r="W258" i="6"/>
  <c r="W16" i="6"/>
  <c r="W20" i="6"/>
  <c r="W72" i="6"/>
  <c r="W102" i="6"/>
  <c r="W154" i="6"/>
  <c r="W168" i="6"/>
  <c r="W177" i="6"/>
  <c r="W189" i="6"/>
  <c r="W83" i="6"/>
  <c r="W141" i="6"/>
  <c r="W144" i="6"/>
  <c r="W175" i="6"/>
  <c r="W199" i="6"/>
  <c r="W207" i="6"/>
  <c r="W215" i="6"/>
  <c r="W223" i="6"/>
  <c r="W231" i="6"/>
  <c r="X231" i="6" s="1"/>
  <c r="W239" i="6"/>
  <c r="W247" i="6"/>
  <c r="W255" i="6"/>
  <c r="W28" i="6"/>
  <c r="W39" i="6"/>
  <c r="W54" i="6"/>
  <c r="W95" i="6"/>
  <c r="W110" i="6"/>
  <c r="W152" i="6"/>
  <c r="W161" i="6"/>
  <c r="W173" i="6"/>
  <c r="W13" i="6"/>
  <c r="W24" i="6"/>
  <c r="W43" i="6"/>
  <c r="W69" i="6"/>
  <c r="W80" i="6"/>
  <c r="W84" i="6"/>
  <c r="W159" i="6"/>
  <c r="W194" i="6"/>
  <c r="W196" i="6"/>
  <c r="W204" i="6"/>
  <c r="W212" i="6"/>
  <c r="W220" i="6"/>
  <c r="W228" i="6"/>
  <c r="W236" i="6"/>
  <c r="V369" i="6"/>
  <c r="V361" i="6"/>
  <c r="V353" i="6"/>
  <c r="V345" i="6"/>
  <c r="V337" i="6"/>
  <c r="V329" i="6"/>
  <c r="V321" i="6"/>
  <c r="V313" i="6"/>
  <c r="V305" i="6"/>
  <c r="V297" i="6"/>
  <c r="V289" i="6"/>
  <c r="V281" i="6"/>
  <c r="V273" i="6"/>
  <c r="V265" i="6"/>
  <c r="V229" i="6"/>
  <c r="U227" i="6"/>
  <c r="W208" i="6"/>
  <c r="V206" i="6"/>
  <c r="W193" i="6"/>
  <c r="V190" i="6"/>
  <c r="U170" i="6"/>
  <c r="V156" i="6"/>
  <c r="U153" i="6"/>
  <c r="U146" i="6"/>
  <c r="W132" i="6"/>
  <c r="W126" i="6"/>
  <c r="V116" i="6"/>
  <c r="W111" i="6"/>
  <c r="W78" i="6"/>
  <c r="U41" i="6"/>
  <c r="V16" i="6"/>
  <c r="V24" i="6"/>
  <c r="V32" i="6"/>
  <c r="V40" i="6"/>
  <c r="V48" i="6"/>
  <c r="V56" i="6"/>
  <c r="V64" i="6"/>
  <c r="V72" i="6"/>
  <c r="V80" i="6"/>
  <c r="V88" i="6"/>
  <c r="V96" i="6"/>
  <c r="V104" i="6"/>
  <c r="V112" i="6"/>
  <c r="V120" i="6"/>
  <c r="V128" i="6"/>
  <c r="V136" i="6"/>
  <c r="V144" i="6"/>
  <c r="V18" i="6"/>
  <c r="V26" i="6"/>
  <c r="V34" i="6"/>
  <c r="V42" i="6"/>
  <c r="V50" i="6"/>
  <c r="V58" i="6"/>
  <c r="V66" i="6"/>
  <c r="V74" i="6"/>
  <c r="V82" i="6"/>
  <c r="V90" i="6"/>
  <c r="V98" i="6"/>
  <c r="V106" i="6"/>
  <c r="V114" i="6"/>
  <c r="V122" i="6"/>
  <c r="V130" i="6"/>
  <c r="V138" i="6"/>
  <c r="V146" i="6"/>
  <c r="V15" i="6"/>
  <c r="V23" i="6"/>
  <c r="V31" i="6"/>
  <c r="V39" i="6"/>
  <c r="V47" i="6"/>
  <c r="V55" i="6"/>
  <c r="V63" i="6"/>
  <c r="V71" i="6"/>
  <c r="V79" i="6"/>
  <c r="V87" i="6"/>
  <c r="V95" i="6"/>
  <c r="V103" i="6"/>
  <c r="V111" i="6"/>
  <c r="V119" i="6"/>
  <c r="V127" i="6"/>
  <c r="V135" i="6"/>
  <c r="V143" i="6"/>
  <c r="V17" i="6"/>
  <c r="V25" i="6"/>
  <c r="V33" i="6"/>
  <c r="V41" i="6"/>
  <c r="V49" i="6"/>
  <c r="V57" i="6"/>
  <c r="V65" i="6"/>
  <c r="V73" i="6"/>
  <c r="V81" i="6"/>
  <c r="V89" i="6"/>
  <c r="V97" i="6"/>
  <c r="V105" i="6"/>
  <c r="V113" i="6"/>
  <c r="V45" i="6"/>
  <c r="V109" i="6"/>
  <c r="V131" i="6"/>
  <c r="V12" i="6"/>
  <c r="V30" i="6"/>
  <c r="V35" i="6"/>
  <c r="V76" i="6"/>
  <c r="V94" i="6"/>
  <c r="V99" i="6"/>
  <c r="V145" i="6"/>
  <c r="V147" i="6"/>
  <c r="V155" i="6"/>
  <c r="V163" i="6"/>
  <c r="V171" i="6"/>
  <c r="V179" i="6"/>
  <c r="V187" i="6"/>
  <c r="V195" i="6"/>
  <c r="V53" i="6"/>
  <c r="V117" i="6"/>
  <c r="V129" i="6"/>
  <c r="V20" i="6"/>
  <c r="V38" i="6"/>
  <c r="V43" i="6"/>
  <c r="V84" i="6"/>
  <c r="V102" i="6"/>
  <c r="V107" i="6"/>
  <c r="V152" i="6"/>
  <c r="V160" i="6"/>
  <c r="V168" i="6"/>
  <c r="V176" i="6"/>
  <c r="V184" i="6"/>
  <c r="V192" i="6"/>
  <c r="V28" i="6"/>
  <c r="V46" i="6"/>
  <c r="V51" i="6"/>
  <c r="V92" i="6"/>
  <c r="V110" i="6"/>
  <c r="V115" i="6"/>
  <c r="V141" i="6"/>
  <c r="V149" i="6"/>
  <c r="V157" i="6"/>
  <c r="V165" i="6"/>
  <c r="V173" i="6"/>
  <c r="V181" i="6"/>
  <c r="V189" i="6"/>
  <c r="V134" i="6"/>
  <c r="V154" i="6"/>
  <c r="V177" i="6"/>
  <c r="V27" i="6"/>
  <c r="V61" i="6"/>
  <c r="V68" i="6"/>
  <c r="V83" i="6"/>
  <c r="V175" i="6"/>
  <c r="V199" i="6"/>
  <c r="V207" i="6"/>
  <c r="V215" i="6"/>
  <c r="V223" i="6"/>
  <c r="V231" i="6"/>
  <c r="V239" i="6"/>
  <c r="V247" i="6"/>
  <c r="V255" i="6"/>
  <c r="V54" i="6"/>
  <c r="V161" i="6"/>
  <c r="V13" i="6"/>
  <c r="V69" i="6"/>
  <c r="V124" i="6"/>
  <c r="V159" i="6"/>
  <c r="V182" i="6"/>
  <c r="V194" i="6"/>
  <c r="V196" i="6"/>
  <c r="V204" i="6"/>
  <c r="V212" i="6"/>
  <c r="V220" i="6"/>
  <c r="V228" i="6"/>
  <c r="V236" i="6"/>
  <c r="V244" i="6"/>
  <c r="V252" i="6"/>
  <c r="V260" i="6"/>
  <c r="V91" i="6"/>
  <c r="V121" i="6"/>
  <c r="V180" i="6"/>
  <c r="W372" i="6"/>
  <c r="U369" i="6"/>
  <c r="W364" i="6"/>
  <c r="U361" i="6"/>
  <c r="W356" i="6"/>
  <c r="U353" i="6"/>
  <c r="W348" i="6"/>
  <c r="U345" i="6"/>
  <c r="W340" i="6"/>
  <c r="U337" i="6"/>
  <c r="W332" i="6"/>
  <c r="U329" i="6"/>
  <c r="W324" i="6"/>
  <c r="U321" i="6"/>
  <c r="W316" i="6"/>
  <c r="U313" i="6"/>
  <c r="W308" i="6"/>
  <c r="U305" i="6"/>
  <c r="W300" i="6"/>
  <c r="U297" i="6"/>
  <c r="W292" i="6"/>
  <c r="U289" i="6"/>
  <c r="W284" i="6"/>
  <c r="U281" i="6"/>
  <c r="W276" i="6"/>
  <c r="U273" i="6"/>
  <c r="W268" i="6"/>
  <c r="U265" i="6"/>
  <c r="W253" i="6"/>
  <c r="W251" i="6"/>
  <c r="W249" i="6"/>
  <c r="U229" i="6"/>
  <c r="W222" i="6"/>
  <c r="V208" i="6"/>
  <c r="U206" i="6"/>
  <c r="V193" i="6"/>
  <c r="U190" i="6"/>
  <c r="W180" i="6"/>
  <c r="U156" i="6"/>
  <c r="V132" i="6"/>
  <c r="V126" i="6"/>
  <c r="U116" i="6"/>
  <c r="W100" i="6"/>
  <c r="V78" i="6"/>
  <c r="U73" i="6"/>
  <c r="W67" i="6"/>
  <c r="W29" i="6"/>
  <c r="U15" i="6"/>
  <c r="U23" i="6"/>
  <c r="U31" i="6"/>
  <c r="U39" i="6"/>
  <c r="U47" i="6"/>
  <c r="U55" i="6"/>
  <c r="U63" i="6"/>
  <c r="U71" i="6"/>
  <c r="U79" i="6"/>
  <c r="U87" i="6"/>
  <c r="U95" i="6"/>
  <c r="U103" i="6"/>
  <c r="U111" i="6"/>
  <c r="U119" i="6"/>
  <c r="U127" i="6"/>
  <c r="U135" i="6"/>
  <c r="U143" i="6"/>
  <c r="U14" i="6"/>
  <c r="U22" i="6"/>
  <c r="U30" i="6"/>
  <c r="U38" i="6"/>
  <c r="U46" i="6"/>
  <c r="U54" i="6"/>
  <c r="U62" i="6"/>
  <c r="U70" i="6"/>
  <c r="U78" i="6"/>
  <c r="U86" i="6"/>
  <c r="U94" i="6"/>
  <c r="U102" i="6"/>
  <c r="U110" i="6"/>
  <c r="U118" i="6"/>
  <c r="U126" i="6"/>
  <c r="U134" i="6"/>
  <c r="U142" i="6"/>
  <c r="U12" i="6"/>
  <c r="U17" i="6"/>
  <c r="U35" i="6"/>
  <c r="U40" i="6"/>
  <c r="U76" i="6"/>
  <c r="U81" i="6"/>
  <c r="U99" i="6"/>
  <c r="U104" i="6"/>
  <c r="U138" i="6"/>
  <c r="U145" i="6"/>
  <c r="U147" i="6"/>
  <c r="U155" i="6"/>
  <c r="U163" i="6"/>
  <c r="U171" i="6"/>
  <c r="U179" i="6"/>
  <c r="U187" i="6"/>
  <c r="U195" i="6"/>
  <c r="U53" i="6"/>
  <c r="U58" i="6"/>
  <c r="U117" i="6"/>
  <c r="U129" i="6"/>
  <c r="U20" i="6"/>
  <c r="U25" i="6"/>
  <c r="U43" i="6"/>
  <c r="U48" i="6"/>
  <c r="U84" i="6"/>
  <c r="U89" i="6"/>
  <c r="U107" i="6"/>
  <c r="U112" i="6"/>
  <c r="U122" i="6"/>
  <c r="U136" i="6"/>
  <c r="U152" i="6"/>
  <c r="U160" i="6"/>
  <c r="U168" i="6"/>
  <c r="U176" i="6"/>
  <c r="U184" i="6"/>
  <c r="U192" i="6"/>
  <c r="U61" i="6"/>
  <c r="U66" i="6"/>
  <c r="U69" i="6"/>
  <c r="U74" i="6"/>
  <c r="U132" i="6"/>
  <c r="U16" i="6"/>
  <c r="U27" i="6"/>
  <c r="U57" i="6"/>
  <c r="U68" i="6"/>
  <c r="U72" i="6"/>
  <c r="U83" i="6"/>
  <c r="U113" i="6"/>
  <c r="U175" i="6"/>
  <c r="U189" i="6"/>
  <c r="U199" i="6"/>
  <c r="U207" i="6"/>
  <c r="U215" i="6"/>
  <c r="U223" i="6"/>
  <c r="U231" i="6"/>
  <c r="U239" i="6"/>
  <c r="U247" i="6"/>
  <c r="U255" i="6"/>
  <c r="U42" i="6"/>
  <c r="U98" i="6"/>
  <c r="U109" i="6"/>
  <c r="U141" i="6"/>
  <c r="U144" i="6"/>
  <c r="U161" i="6"/>
  <c r="U13" i="6"/>
  <c r="U28" i="6"/>
  <c r="U124" i="6"/>
  <c r="U159" i="6"/>
  <c r="U173" i="6"/>
  <c r="U182" i="6"/>
  <c r="U194" i="6"/>
  <c r="U196" i="6"/>
  <c r="U204" i="6"/>
  <c r="U212" i="6"/>
  <c r="U220" i="6"/>
  <c r="U228" i="6"/>
  <c r="U236" i="6"/>
  <c r="U244" i="6"/>
  <c r="U252" i="6"/>
  <c r="U260" i="6"/>
  <c r="U24" i="6"/>
  <c r="U65" i="6"/>
  <c r="U80" i="6"/>
  <c r="U91" i="6"/>
  <c r="U121" i="6"/>
  <c r="U180" i="6"/>
  <c r="U36" i="6"/>
  <c r="U50" i="6"/>
  <c r="U106" i="6"/>
  <c r="U131" i="6"/>
  <c r="U157" i="6"/>
  <c r="U166" i="6"/>
  <c r="U178" i="6"/>
  <c r="U201" i="6"/>
  <c r="U209" i="6"/>
  <c r="U217" i="6"/>
  <c r="U225" i="6"/>
  <c r="U233" i="6"/>
  <c r="V372" i="6"/>
  <c r="V364" i="6"/>
  <c r="V356" i="6"/>
  <c r="V348" i="6"/>
  <c r="V340" i="6"/>
  <c r="V332" i="6"/>
  <c r="V324" i="6"/>
  <c r="V316" i="6"/>
  <c r="V308" i="6"/>
  <c r="V300" i="6"/>
  <c r="V292" i="6"/>
  <c r="V284" i="6"/>
  <c r="V276" i="6"/>
  <c r="V268" i="6"/>
  <c r="V253" i="6"/>
  <c r="V251" i="6"/>
  <c r="V249" i="6"/>
  <c r="W224" i="6"/>
  <c r="V222" i="6"/>
  <c r="V210" i="6"/>
  <c r="U208" i="6"/>
  <c r="W201" i="6"/>
  <c r="U193" i="6"/>
  <c r="W183" i="6"/>
  <c r="W149" i="6"/>
  <c r="W140" i="6"/>
  <c r="U105" i="6"/>
  <c r="V100" i="6"/>
  <c r="V67" i="6"/>
  <c r="W62" i="6"/>
  <c r="U34" i="6"/>
  <c r="V29" i="6"/>
  <c r="X289" i="6" l="1"/>
  <c r="X89" i="6"/>
  <c r="X220" i="6"/>
  <c r="X346" i="6"/>
  <c r="X221" i="6"/>
  <c r="X312" i="6"/>
  <c r="X96" i="6"/>
  <c r="X155" i="6"/>
  <c r="X80" i="6"/>
  <c r="X72" i="6"/>
  <c r="X27" i="6"/>
  <c r="X271" i="6"/>
  <c r="X310" i="6"/>
  <c r="X284" i="6"/>
  <c r="X255" i="6"/>
  <c r="X270" i="6"/>
  <c r="X173" i="6"/>
  <c r="X71" i="6"/>
  <c r="X325" i="6"/>
  <c r="X202" i="6"/>
  <c r="X19" i="6"/>
  <c r="X28" i="6"/>
  <c r="X258" i="6"/>
  <c r="X294" i="6"/>
  <c r="X247" i="6"/>
  <c r="X182" i="6"/>
  <c r="X359" i="6"/>
  <c r="X287" i="6"/>
  <c r="X327" i="6"/>
  <c r="X295" i="6"/>
  <c r="X340" i="6"/>
  <c r="X152" i="6"/>
  <c r="X323" i="6"/>
  <c r="X351" i="6"/>
  <c r="X257" i="6"/>
  <c r="X125" i="6"/>
  <c r="X197" i="6"/>
  <c r="X13" i="6"/>
  <c r="X120" i="6"/>
  <c r="X236" i="6"/>
  <c r="X261" i="6"/>
  <c r="X365" i="6"/>
  <c r="X344" i="6"/>
  <c r="X176" i="6"/>
  <c r="X153" i="6"/>
  <c r="X87" i="6"/>
  <c r="X59" i="6"/>
  <c r="X68" i="6"/>
  <c r="X168" i="6"/>
  <c r="X56" i="6"/>
  <c r="X275" i="6"/>
  <c r="X210" i="6"/>
  <c r="X305" i="6"/>
  <c r="X154" i="6"/>
  <c r="X357" i="6"/>
  <c r="X181" i="6"/>
  <c r="X336" i="6"/>
  <c r="X174" i="6"/>
  <c r="X145" i="6"/>
  <c r="X135" i="6"/>
  <c r="X128" i="6"/>
  <c r="X130" i="6"/>
  <c r="X82" i="6"/>
  <c r="X37" i="6"/>
  <c r="X51" i="6"/>
  <c r="X54" i="6"/>
  <c r="X60" i="6"/>
  <c r="X283" i="6"/>
  <c r="X347" i="6"/>
  <c r="X179" i="6"/>
  <c r="X348" i="6"/>
  <c r="X218" i="6"/>
  <c r="X374" i="6"/>
  <c r="X308" i="6"/>
  <c r="X366" i="6"/>
  <c r="X324" i="6"/>
  <c r="X213" i="6"/>
  <c r="X362" i="6"/>
  <c r="X143" i="6"/>
  <c r="X349" i="6"/>
  <c r="X74" i="6"/>
  <c r="X328" i="6"/>
  <c r="X162" i="6"/>
  <c r="X190" i="6"/>
  <c r="X114" i="6"/>
  <c r="X103" i="6"/>
  <c r="X95" i="6"/>
  <c r="X64" i="6"/>
  <c r="X29" i="6"/>
  <c r="X43" i="6"/>
  <c r="X46" i="6"/>
  <c r="X52" i="6"/>
  <c r="X361" i="6"/>
  <c r="X189" i="6"/>
  <c r="X24" i="6"/>
  <c r="X300" i="6"/>
  <c r="X313" i="6"/>
  <c r="X302" i="6"/>
  <c r="X18" i="6"/>
  <c r="X217" i="6"/>
  <c r="X352" i="6"/>
  <c r="X170" i="6"/>
  <c r="X192" i="6"/>
  <c r="X161" i="6"/>
  <c r="X146" i="6"/>
  <c r="X53" i="6"/>
  <c r="X67" i="6"/>
  <c r="X70" i="6"/>
  <c r="X278" i="6"/>
  <c r="X369" i="6"/>
  <c r="X158" i="6"/>
  <c r="X223" i="6"/>
  <c r="X57" i="6"/>
  <c r="X157" i="6"/>
  <c r="X144" i="6"/>
  <c r="X45" i="6"/>
  <c r="X62" i="6"/>
  <c r="X345" i="6"/>
  <c r="X343" i="6"/>
  <c r="X48" i="6"/>
  <c r="X201" i="6"/>
  <c r="X319" i="6"/>
  <c r="X354" i="6"/>
  <c r="X15" i="6"/>
  <c r="X341" i="6"/>
  <c r="X237" i="6"/>
  <c r="X320" i="6"/>
  <c r="X111" i="6"/>
  <c r="X178" i="6"/>
  <c r="X88" i="6"/>
  <c r="X98" i="6"/>
  <c r="X90" i="6"/>
  <c r="X23" i="6"/>
  <c r="X21" i="6"/>
  <c r="X35" i="6"/>
  <c r="X38" i="6"/>
  <c r="X44" i="6"/>
  <c r="X326" i="6"/>
  <c r="X245" i="6"/>
  <c r="X206" i="6"/>
  <c r="X30" i="6"/>
  <c r="X317" i="6"/>
  <c r="X296" i="6"/>
  <c r="X17" i="6"/>
  <c r="X34" i="6"/>
  <c r="X33" i="6"/>
  <c r="X14" i="6"/>
  <c r="X309" i="6"/>
  <c r="X259" i="6"/>
  <c r="X117" i="6"/>
  <c r="X12" i="6"/>
  <c r="X123" i="6"/>
  <c r="X229" i="6"/>
  <c r="X149" i="6"/>
  <c r="X298" i="6"/>
  <c r="X112" i="6"/>
  <c r="X293" i="6"/>
  <c r="X106" i="6"/>
  <c r="X272" i="6"/>
  <c r="X248" i="6"/>
  <c r="X243" i="6"/>
  <c r="X141" i="6"/>
  <c r="X188" i="6"/>
  <c r="X191" i="6"/>
  <c r="X101" i="6"/>
  <c r="X115" i="6"/>
  <c r="X118" i="6"/>
  <c r="X124" i="6"/>
  <c r="X263" i="6"/>
  <c r="X303" i="6"/>
  <c r="X244" i="6"/>
  <c r="X225" i="6"/>
  <c r="X58" i="6"/>
  <c r="X304" i="6"/>
  <c r="X47" i="6"/>
  <c r="X31" i="6"/>
  <c r="X147" i="6"/>
  <c r="X260" i="6"/>
  <c r="X334" i="6"/>
  <c r="X133" i="6"/>
  <c r="X288" i="6"/>
  <c r="X16" i="6"/>
  <c r="X134" i="6"/>
  <c r="X166" i="6"/>
  <c r="X306" i="6"/>
  <c r="X127" i="6"/>
  <c r="X301" i="6"/>
  <c r="X137" i="6"/>
  <c r="X280" i="6"/>
  <c r="X171" i="6"/>
  <c r="X41" i="6"/>
  <c r="X109" i="6"/>
  <c r="X126" i="6"/>
  <c r="X132" i="6"/>
  <c r="X281" i="6"/>
  <c r="X50" i="6"/>
  <c r="X363" i="6"/>
  <c r="X290" i="6"/>
  <c r="X79" i="6"/>
  <c r="X285" i="6"/>
  <c r="X63" i="6"/>
  <c r="X264" i="6"/>
  <c r="X240" i="6"/>
  <c r="X235" i="6"/>
  <c r="X138" i="6"/>
  <c r="X180" i="6"/>
  <c r="X183" i="6"/>
  <c r="X93" i="6"/>
  <c r="X107" i="6"/>
  <c r="X110" i="6"/>
  <c r="X116" i="6"/>
  <c r="X286" i="6"/>
  <c r="X316" i="6"/>
  <c r="X165" i="6"/>
  <c r="X119" i="6"/>
  <c r="X364" i="6"/>
  <c r="X209" i="6"/>
  <c r="X66" i="6"/>
  <c r="X39" i="6"/>
  <c r="X329" i="6"/>
  <c r="X195" i="6"/>
  <c r="X184" i="6"/>
  <c r="X55" i="6"/>
  <c r="X32" i="6"/>
  <c r="X26" i="6"/>
  <c r="X139" i="6"/>
  <c r="X20" i="6"/>
  <c r="X276" i="6"/>
  <c r="X81" i="6"/>
  <c r="X314" i="6"/>
  <c r="X150" i="6"/>
  <c r="X194" i="6"/>
  <c r="X131" i="6"/>
  <c r="X121" i="6"/>
  <c r="X251" i="6"/>
  <c r="X356" i="6"/>
  <c r="X282" i="6"/>
  <c r="X25" i="6"/>
  <c r="X232" i="6"/>
  <c r="X172" i="6"/>
  <c r="X85" i="6"/>
  <c r="X102" i="6"/>
  <c r="X268" i="6"/>
  <c r="X321" i="6"/>
  <c r="X262" i="6"/>
  <c r="X65" i="6"/>
  <c r="X249" i="6"/>
  <c r="X274" i="6"/>
  <c r="X205" i="6"/>
  <c r="X269" i="6"/>
  <c r="X228" i="6"/>
  <c r="X239" i="6"/>
  <c r="X224" i="6"/>
  <c r="X219" i="6"/>
  <c r="X185" i="6"/>
  <c r="X164" i="6"/>
  <c r="X167" i="6"/>
  <c r="X77" i="6"/>
  <c r="X91" i="6"/>
  <c r="X94" i="6"/>
  <c r="X100" i="6"/>
  <c r="X129" i="6"/>
  <c r="X291" i="6"/>
  <c r="X337" i="6"/>
  <c r="X338" i="6"/>
  <c r="X322" i="6"/>
  <c r="X256" i="6"/>
  <c r="X246" i="6"/>
  <c r="X227" i="6"/>
  <c r="X104" i="6"/>
  <c r="X253" i="6"/>
  <c r="X266" i="6"/>
  <c r="X370" i="6"/>
  <c r="X254" i="6"/>
  <c r="X368" i="6"/>
  <c r="X204" i="6"/>
  <c r="X216" i="6"/>
  <c r="X211" i="6"/>
  <c r="X177" i="6"/>
  <c r="X156" i="6"/>
  <c r="X159" i="6"/>
  <c r="X69" i="6"/>
  <c r="X83" i="6"/>
  <c r="X86" i="6"/>
  <c r="X92" i="6"/>
  <c r="X136" i="6"/>
  <c r="X273" i="6"/>
  <c r="X212" i="6"/>
  <c r="X353" i="6"/>
  <c r="X122" i="6"/>
  <c r="X49" i="6"/>
  <c r="X73" i="6"/>
  <c r="X97" i="6"/>
  <c r="X22" i="6"/>
  <c r="X142" i="6"/>
  <c r="X267" i="6"/>
  <c r="X40" i="6"/>
  <c r="X105" i="6"/>
  <c r="X140" i="6"/>
  <c r="X196" i="6"/>
  <c r="X160" i="6"/>
  <c r="X42" i="6"/>
  <c r="X277" i="6"/>
  <c r="X241" i="6"/>
  <c r="X193" i="6"/>
  <c r="X175" i="6"/>
  <c r="X99" i="6"/>
  <c r="X108" i="6"/>
  <c r="X265" i="6"/>
  <c r="X342" i="6"/>
  <c r="X307" i="6"/>
  <c r="X113" i="6"/>
  <c r="X198" i="6"/>
  <c r="X230" i="6"/>
  <c r="X330" i="6"/>
  <c r="X252" i="6"/>
  <c r="X360" i="6"/>
  <c r="X187" i="6"/>
  <c r="X208" i="6"/>
  <c r="X203" i="6"/>
  <c r="X169" i="6"/>
  <c r="X148" i="6"/>
  <c r="X151" i="6"/>
  <c r="X61" i="6"/>
  <c r="X75" i="6"/>
  <c r="X78" i="6"/>
  <c r="X84" i="6"/>
  <c r="X358" i="6"/>
  <c r="X335" i="6"/>
  <c r="X367" i="6"/>
  <c r="X11" i="6"/>
  <c r="O4" i="6" l="1"/>
  <c r="P4" i="6"/>
  <c r="S4" i="6"/>
  <c r="N4" i="6"/>
  <c r="V4" i="6"/>
  <c r="W4" i="6"/>
  <c r="U4" i="6"/>
  <c r="R4" i="6"/>
  <c r="Q4" i="6"/>
  <c r="T4" i="6"/>
  <c r="D2" i="1" l="1"/>
  <c r="E2" i="1"/>
  <c r="F2" i="1"/>
  <c r="G2" i="1"/>
  <c r="D3" i="1"/>
  <c r="E3" i="1"/>
  <c r="F3" i="1"/>
  <c r="G3" i="1"/>
  <c r="C3" i="1"/>
  <c r="C2" i="1"/>
  <c r="O20" i="1" l="1"/>
  <c r="K19" i="1"/>
  <c r="O40" i="1"/>
  <c r="N17" i="1"/>
  <c r="M33" i="1"/>
  <c r="L281" i="1"/>
  <c r="K353" i="1"/>
  <c r="K309" i="1"/>
  <c r="K269" i="1"/>
  <c r="K225" i="1"/>
  <c r="K181" i="1"/>
  <c r="K141" i="1"/>
  <c r="K97" i="1"/>
  <c r="K53" i="1"/>
  <c r="K13" i="1"/>
  <c r="O362" i="1"/>
  <c r="O350" i="1"/>
  <c r="N336" i="1"/>
  <c r="N320" i="1"/>
  <c r="N302" i="1"/>
  <c r="N280" i="1"/>
  <c r="O261" i="1"/>
  <c r="N242" i="1"/>
  <c r="N224" i="1"/>
  <c r="N202" i="1"/>
  <c r="N181" i="1"/>
  <c r="O156" i="1"/>
  <c r="N134" i="1"/>
  <c r="N105" i="1"/>
  <c r="N72" i="1"/>
  <c r="N40" i="1"/>
  <c r="N13" i="1"/>
  <c r="K352" i="1"/>
  <c r="K308" i="1"/>
  <c r="K268" i="1"/>
  <c r="K224" i="1"/>
  <c r="K180" i="1"/>
  <c r="K140" i="1"/>
  <c r="K96" i="1"/>
  <c r="K52" i="1"/>
  <c r="K12" i="1"/>
  <c r="N362" i="1"/>
  <c r="N350" i="1"/>
  <c r="O333" i="1"/>
  <c r="O317" i="1"/>
  <c r="L298" i="1"/>
  <c r="O278" i="1"/>
  <c r="N261" i="1"/>
  <c r="O241" i="1"/>
  <c r="N221" i="1"/>
  <c r="O201" i="1"/>
  <c r="O176" i="1"/>
  <c r="N156" i="1"/>
  <c r="N133" i="1"/>
  <c r="O100" i="1"/>
  <c r="O70" i="1"/>
  <c r="O38" i="1"/>
  <c r="K351" i="1"/>
  <c r="K307" i="1"/>
  <c r="K263" i="1"/>
  <c r="K223" i="1"/>
  <c r="K179" i="1"/>
  <c r="K135" i="1"/>
  <c r="K95" i="1"/>
  <c r="K51" i="1"/>
  <c r="O372" i="1"/>
  <c r="O360" i="1"/>
  <c r="N348" i="1"/>
  <c r="N333" i="1"/>
  <c r="N317" i="1"/>
  <c r="O297" i="1"/>
  <c r="N278" i="1"/>
  <c r="O260" i="1"/>
  <c r="N241" i="1"/>
  <c r="O220" i="1"/>
  <c r="N201" i="1"/>
  <c r="N176" i="1"/>
  <c r="O154" i="1"/>
  <c r="N132" i="1"/>
  <c r="N100" i="1"/>
  <c r="N70" i="1"/>
  <c r="N38" i="1"/>
  <c r="K350" i="1"/>
  <c r="K306" i="1"/>
  <c r="K262" i="1"/>
  <c r="K222" i="1"/>
  <c r="K178" i="1"/>
  <c r="K134" i="1"/>
  <c r="K94" i="1"/>
  <c r="K50" i="1"/>
  <c r="N372" i="1"/>
  <c r="N360" i="1"/>
  <c r="O347" i="1"/>
  <c r="O332" i="1"/>
  <c r="O316" i="1"/>
  <c r="N297" i="1"/>
  <c r="O277" i="1"/>
  <c r="N260" i="1"/>
  <c r="N237" i="1"/>
  <c r="O217" i="1"/>
  <c r="N198" i="1"/>
  <c r="O174" i="1"/>
  <c r="N154" i="1"/>
  <c r="O128" i="1"/>
  <c r="O98" i="1"/>
  <c r="N69" i="1"/>
  <c r="N36" i="1"/>
  <c r="K349" i="1"/>
  <c r="K305" i="1"/>
  <c r="K261" i="1"/>
  <c r="K221" i="1"/>
  <c r="K177" i="1"/>
  <c r="K133" i="1"/>
  <c r="K93" i="1"/>
  <c r="K49" i="1"/>
  <c r="O371" i="1"/>
  <c r="N359" i="1"/>
  <c r="N347" i="1"/>
  <c r="N332" i="1"/>
  <c r="N316" i="1"/>
  <c r="N294" i="1"/>
  <c r="N276" i="1"/>
  <c r="O258" i="1"/>
  <c r="O236" i="1"/>
  <c r="N217" i="1"/>
  <c r="N196" i="1"/>
  <c r="N174" i="1"/>
  <c r="N153" i="1"/>
  <c r="N128" i="1"/>
  <c r="N98" i="1"/>
  <c r="O68" i="1"/>
  <c r="O34" i="1"/>
  <c r="K348" i="1"/>
  <c r="K304" i="1"/>
  <c r="K260" i="1"/>
  <c r="K220" i="1"/>
  <c r="K176" i="1"/>
  <c r="K132" i="1"/>
  <c r="K92" i="1"/>
  <c r="K48" i="1"/>
  <c r="N371" i="1"/>
  <c r="O358" i="1"/>
  <c r="O346" i="1"/>
  <c r="O330" i="1"/>
  <c r="N314" i="1"/>
  <c r="O293" i="1"/>
  <c r="O274" i="1"/>
  <c r="N258" i="1"/>
  <c r="N236" i="1"/>
  <c r="O216" i="1"/>
  <c r="O194" i="1"/>
  <c r="N173" i="1"/>
  <c r="N149" i="1"/>
  <c r="O126" i="1"/>
  <c r="N97" i="1"/>
  <c r="N68" i="1"/>
  <c r="N34" i="1"/>
  <c r="K335" i="1"/>
  <c r="K291" i="1"/>
  <c r="K247" i="1"/>
  <c r="K207" i="1"/>
  <c r="K163" i="1"/>
  <c r="K119" i="1"/>
  <c r="K79" i="1"/>
  <c r="K35" i="1"/>
  <c r="N370" i="1"/>
  <c r="N358" i="1"/>
  <c r="N346" i="1"/>
  <c r="N330" i="1"/>
  <c r="O312" i="1"/>
  <c r="N293" i="1"/>
  <c r="N274" i="1"/>
  <c r="N254" i="1"/>
  <c r="O234" i="1"/>
  <c r="N216" i="1"/>
  <c r="N194" i="1"/>
  <c r="O170" i="1"/>
  <c r="O148" i="1"/>
  <c r="N126" i="1"/>
  <c r="O90" i="1"/>
  <c r="N64" i="1"/>
  <c r="O30" i="1"/>
  <c r="K334" i="1"/>
  <c r="K290" i="1"/>
  <c r="K246" i="1"/>
  <c r="K206" i="1"/>
  <c r="K162" i="1"/>
  <c r="K118" i="1"/>
  <c r="K78" i="1"/>
  <c r="K34" i="1"/>
  <c r="O368" i="1"/>
  <c r="O356" i="1"/>
  <c r="O344" i="1"/>
  <c r="N328" i="1"/>
  <c r="N312" i="1"/>
  <c r="L289" i="1"/>
  <c r="O272" i="1"/>
  <c r="O253" i="1"/>
  <c r="N234" i="1"/>
  <c r="N212" i="1"/>
  <c r="O192" i="1"/>
  <c r="N170" i="1"/>
  <c r="N148" i="1"/>
  <c r="N125" i="1"/>
  <c r="N90" i="1"/>
  <c r="N61" i="1"/>
  <c r="O28" i="1"/>
  <c r="K205" i="1"/>
  <c r="K33" i="1"/>
  <c r="N356" i="1"/>
  <c r="O310" i="1"/>
  <c r="N272" i="1"/>
  <c r="O233" i="1"/>
  <c r="O210" i="1"/>
  <c r="N192" i="1"/>
  <c r="N120" i="1"/>
  <c r="K288" i="1"/>
  <c r="K244" i="1"/>
  <c r="K204" i="1"/>
  <c r="K160" i="1"/>
  <c r="K116" i="1"/>
  <c r="K76" i="1"/>
  <c r="K32" i="1"/>
  <c r="O367" i="1"/>
  <c r="O355" i="1"/>
  <c r="N342" i="1"/>
  <c r="N326" i="1"/>
  <c r="N310" i="1"/>
  <c r="N288" i="1"/>
  <c r="O270" i="1"/>
  <c r="O252" i="1"/>
  <c r="N233" i="1"/>
  <c r="N210" i="1"/>
  <c r="O190" i="1"/>
  <c r="O166" i="1"/>
  <c r="N146" i="1"/>
  <c r="O118" i="1"/>
  <c r="O88" i="1"/>
  <c r="N57" i="1"/>
  <c r="O26" i="1"/>
  <c r="K333" i="1"/>
  <c r="K161" i="1"/>
  <c r="N368" i="1"/>
  <c r="O326" i="1"/>
  <c r="O288" i="1"/>
  <c r="N253" i="1"/>
  <c r="N168" i="1"/>
  <c r="N28" i="1"/>
  <c r="K371" i="1"/>
  <c r="K327" i="1"/>
  <c r="K287" i="1"/>
  <c r="K243" i="1"/>
  <c r="K199" i="1"/>
  <c r="K159" i="1"/>
  <c r="K115" i="1"/>
  <c r="K71" i="1"/>
  <c r="K31" i="1"/>
  <c r="N367" i="1"/>
  <c r="N355" i="1"/>
  <c r="O341" i="1"/>
  <c r="O325" i="1"/>
  <c r="O309" i="1"/>
  <c r="O286" i="1"/>
  <c r="N269" i="1"/>
  <c r="O249" i="1"/>
  <c r="N229" i="1"/>
  <c r="O209" i="1"/>
  <c r="N190" i="1"/>
  <c r="N166" i="1"/>
  <c r="N145" i="1"/>
  <c r="N118" i="1"/>
  <c r="N85" i="1"/>
  <c r="N49" i="1"/>
  <c r="N26" i="1"/>
  <c r="K289" i="1"/>
  <c r="O60" i="1"/>
  <c r="K370" i="1"/>
  <c r="K326" i="1"/>
  <c r="K286" i="1"/>
  <c r="K242" i="1"/>
  <c r="K198" i="1"/>
  <c r="K158" i="1"/>
  <c r="K114" i="1"/>
  <c r="K70" i="1"/>
  <c r="K30" i="1"/>
  <c r="O366" i="1"/>
  <c r="N354" i="1"/>
  <c r="N341" i="1"/>
  <c r="N325" i="1"/>
  <c r="N309" i="1"/>
  <c r="N286" i="1"/>
  <c r="O268" i="1"/>
  <c r="N249" i="1"/>
  <c r="O228" i="1"/>
  <c r="N209" i="1"/>
  <c r="N185" i="1"/>
  <c r="O164" i="1"/>
  <c r="N142" i="1"/>
  <c r="N117" i="1"/>
  <c r="N84" i="1"/>
  <c r="O48" i="1"/>
  <c r="N25" i="1"/>
  <c r="K117" i="1"/>
  <c r="N89" i="1"/>
  <c r="K372" i="1"/>
  <c r="K369" i="1"/>
  <c r="K325" i="1"/>
  <c r="K285" i="1"/>
  <c r="K241" i="1"/>
  <c r="K197" i="1"/>
  <c r="K157" i="1"/>
  <c r="K113" i="1"/>
  <c r="K69" i="1"/>
  <c r="K29" i="1"/>
  <c r="N366" i="1"/>
  <c r="O352" i="1"/>
  <c r="O338" i="1"/>
  <c r="O322" i="1"/>
  <c r="N305" i="1"/>
  <c r="O285" i="1"/>
  <c r="N268" i="1"/>
  <c r="N246" i="1"/>
  <c r="N228" i="1"/>
  <c r="O208" i="1"/>
  <c r="O184" i="1"/>
  <c r="N164" i="1"/>
  <c r="O138" i="1"/>
  <c r="N110" i="1"/>
  <c r="N81" i="1"/>
  <c r="N48" i="1"/>
  <c r="N20" i="1"/>
  <c r="K7" i="1"/>
  <c r="K245" i="1"/>
  <c r="K77" i="1"/>
  <c r="N344" i="1"/>
  <c r="O146" i="1"/>
  <c r="K332" i="1"/>
  <c r="K368" i="1"/>
  <c r="K324" i="1"/>
  <c r="K284" i="1"/>
  <c r="K240" i="1"/>
  <c r="K196" i="1"/>
  <c r="K156" i="1"/>
  <c r="K112" i="1"/>
  <c r="K68" i="1"/>
  <c r="K28" i="1"/>
  <c r="N364" i="1"/>
  <c r="N352" i="1"/>
  <c r="N338" i="1"/>
  <c r="N322" i="1"/>
  <c r="O304" i="1"/>
  <c r="N285" i="1"/>
  <c r="O266" i="1"/>
  <c r="O245" i="1"/>
  <c r="O226" i="1"/>
  <c r="N208" i="1"/>
  <c r="N184" i="1"/>
  <c r="O162" i="1"/>
  <c r="N138" i="1"/>
  <c r="N109" i="1"/>
  <c r="N78" i="1"/>
  <c r="O46" i="1"/>
  <c r="O18" i="1"/>
  <c r="K355" i="1"/>
  <c r="K311" i="1"/>
  <c r="K271" i="1"/>
  <c r="K227" i="1"/>
  <c r="K183" i="1"/>
  <c r="K143" i="1"/>
  <c r="K99" i="1"/>
  <c r="K55" i="1"/>
  <c r="K15" i="1"/>
  <c r="O363" i="1"/>
  <c r="O351" i="1"/>
  <c r="O337" i="1"/>
  <c r="N321" i="1"/>
  <c r="N304" i="1"/>
  <c r="N266" i="1"/>
  <c r="N244" i="1"/>
  <c r="N226" i="1"/>
  <c r="N204" i="1"/>
  <c r="O182" i="1"/>
  <c r="N162" i="1"/>
  <c r="N136" i="1"/>
  <c r="O106" i="1"/>
  <c r="N77" i="1"/>
  <c r="N46" i="1"/>
  <c r="N18" i="1"/>
  <c r="K354" i="1"/>
  <c r="K310" i="1"/>
  <c r="K270" i="1"/>
  <c r="K226" i="1"/>
  <c r="K182" i="1"/>
  <c r="K142" i="1"/>
  <c r="K98" i="1"/>
  <c r="K54" i="1"/>
  <c r="K14" i="1"/>
  <c r="N363" i="1"/>
  <c r="N351" i="1"/>
  <c r="N337" i="1"/>
  <c r="O320" i="1"/>
  <c r="O302" i="1"/>
  <c r="O280" i="1"/>
  <c r="N262" i="1"/>
  <c r="O242" i="1"/>
  <c r="O224" i="1"/>
  <c r="O202" i="1"/>
  <c r="N182" i="1"/>
  <c r="N161" i="1"/>
  <c r="O134" i="1"/>
  <c r="N106" i="1"/>
  <c r="N74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303" i="1"/>
  <c r="L307" i="1"/>
  <c r="L311" i="1"/>
  <c r="L315" i="1"/>
  <c r="L319" i="1"/>
  <c r="L323" i="1"/>
  <c r="L327" i="1"/>
  <c r="L331" i="1"/>
  <c r="L335" i="1"/>
  <c r="L339" i="1"/>
  <c r="L343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22" i="1"/>
  <c r="L37" i="1"/>
  <c r="L58" i="1"/>
  <c r="L101" i="1"/>
  <c r="L122" i="1"/>
  <c r="L165" i="1"/>
  <c r="L186" i="1"/>
  <c r="L313" i="1"/>
  <c r="L318" i="1"/>
  <c r="L324" i="1"/>
  <c r="L329" i="1"/>
  <c r="L334" i="1"/>
  <c r="L340" i="1"/>
  <c r="L345" i="1"/>
  <c r="L349" i="1"/>
  <c r="L353" i="1"/>
  <c r="L357" i="1"/>
  <c r="L361" i="1"/>
  <c r="L365" i="1"/>
  <c r="L369" i="1"/>
  <c r="L9" i="1"/>
  <c r="L30" i="1"/>
  <c r="L73" i="1"/>
  <c r="L94" i="1"/>
  <c r="L137" i="1"/>
  <c r="L158" i="1"/>
  <c r="L206" i="1"/>
  <c r="L213" i="1"/>
  <c r="L238" i="1"/>
  <c r="L245" i="1"/>
  <c r="L270" i="1"/>
  <c r="L277" i="1"/>
  <c r="L45" i="1"/>
  <c r="L66" i="1"/>
  <c r="L109" i="1"/>
  <c r="L130" i="1"/>
  <c r="L173" i="1"/>
  <c r="L302" i="1"/>
  <c r="L53" i="1"/>
  <c r="L17" i="1"/>
  <c r="L38" i="1"/>
  <c r="L81" i="1"/>
  <c r="L102" i="1"/>
  <c r="L145" i="1"/>
  <c r="L166" i="1"/>
  <c r="L194" i="1"/>
  <c r="L201" i="1"/>
  <c r="L226" i="1"/>
  <c r="L233" i="1"/>
  <c r="L258" i="1"/>
  <c r="L265" i="1"/>
  <c r="L290" i="1"/>
  <c r="L297" i="1"/>
  <c r="L10" i="1"/>
  <c r="M221" i="1"/>
  <c r="L62" i="1"/>
  <c r="M53" i="1"/>
  <c r="M110" i="1"/>
  <c r="M50" i="1"/>
  <c r="M352" i="1"/>
  <c r="M326" i="1"/>
  <c r="L262" i="1"/>
  <c r="L229" i="1"/>
  <c r="L358" i="1"/>
  <c r="L326" i="1"/>
  <c r="M210" i="1"/>
  <c r="L138" i="1"/>
  <c r="M118" i="1"/>
  <c r="M70" i="1"/>
  <c r="L210" i="1"/>
  <c r="M98" i="1"/>
  <c r="M294" i="1"/>
  <c r="M269" i="1"/>
  <c r="M174" i="1"/>
  <c r="M126" i="1"/>
  <c r="M89" i="1"/>
  <c r="M356" i="1"/>
  <c r="M338" i="1"/>
  <c r="M317" i="1"/>
  <c r="L294" i="1"/>
  <c r="L269" i="1"/>
  <c r="L174" i="1"/>
  <c r="M154" i="1"/>
  <c r="L126" i="1"/>
  <c r="M106" i="1"/>
  <c r="L78" i="1"/>
  <c r="M14" i="1"/>
  <c r="L372" i="1"/>
  <c r="L351" i="1"/>
  <c r="L325" i="1"/>
  <c r="M242" i="1"/>
  <c r="M226" i="1"/>
  <c r="M201" i="1"/>
  <c r="M182" i="1"/>
  <c r="L154" i="1"/>
  <c r="M134" i="1"/>
  <c r="L117" i="1"/>
  <c r="M97" i="1"/>
  <c r="L69" i="1"/>
  <c r="L14" i="1"/>
  <c r="K343" i="1"/>
  <c r="K259" i="1"/>
  <c r="K195" i="1"/>
  <c r="K131" i="1"/>
  <c r="K47" i="1"/>
  <c r="L242" i="1"/>
  <c r="L217" i="1"/>
  <c r="M162" i="1"/>
  <c r="L134" i="1"/>
  <c r="K342" i="1"/>
  <c r="K238" i="1"/>
  <c r="K150" i="1"/>
  <c r="K46" i="1"/>
  <c r="L114" i="1"/>
  <c r="K341" i="1"/>
  <c r="K301" i="1"/>
  <c r="K257" i="1"/>
  <c r="K213" i="1"/>
  <c r="K173" i="1"/>
  <c r="K129" i="1"/>
  <c r="K85" i="1"/>
  <c r="K45" i="1"/>
  <c r="M371" i="1"/>
  <c r="M360" i="1"/>
  <c r="M350" i="1"/>
  <c r="M337" i="1"/>
  <c r="M322" i="1"/>
  <c r="M309" i="1"/>
  <c r="L293" i="1"/>
  <c r="L142" i="1"/>
  <c r="N66" i="1"/>
  <c r="N45" i="1"/>
  <c r="N60" i="1"/>
  <c r="K364" i="1"/>
  <c r="K340" i="1"/>
  <c r="K320" i="1"/>
  <c r="K300" i="1"/>
  <c r="K276" i="1"/>
  <c r="K256" i="1"/>
  <c r="K236" i="1"/>
  <c r="K212" i="1"/>
  <c r="K192" i="1"/>
  <c r="K172" i="1"/>
  <c r="K148" i="1"/>
  <c r="K128" i="1"/>
  <c r="K108" i="1"/>
  <c r="K84" i="1"/>
  <c r="K64" i="1"/>
  <c r="K44" i="1"/>
  <c r="K20" i="1"/>
  <c r="L371" i="1"/>
  <c r="L366" i="1"/>
  <c r="L360" i="1"/>
  <c r="L355" i="1"/>
  <c r="L350" i="1"/>
  <c r="L344" i="1"/>
  <c r="L337" i="1"/>
  <c r="L330" i="1"/>
  <c r="L322" i="1"/>
  <c r="L316" i="1"/>
  <c r="L309" i="1"/>
  <c r="N300" i="1"/>
  <c r="O292" i="1"/>
  <c r="O284" i="1"/>
  <c r="M274" i="1"/>
  <c r="M266" i="1"/>
  <c r="M258" i="1"/>
  <c r="M249" i="1"/>
  <c r="M241" i="1"/>
  <c r="M233" i="1"/>
  <c r="O222" i="1"/>
  <c r="O214" i="1"/>
  <c r="O206" i="1"/>
  <c r="O197" i="1"/>
  <c r="N189" i="1"/>
  <c r="L181" i="1"/>
  <c r="L170" i="1"/>
  <c r="M161" i="1"/>
  <c r="O152" i="1"/>
  <c r="N141" i="1"/>
  <c r="L133" i="1"/>
  <c r="N124" i="1"/>
  <c r="M113" i="1"/>
  <c r="O104" i="1"/>
  <c r="O94" i="1"/>
  <c r="L85" i="1"/>
  <c r="N76" i="1"/>
  <c r="L65" i="1"/>
  <c r="O54" i="1"/>
  <c r="L46" i="1"/>
  <c r="N33" i="1"/>
  <c r="O24" i="1"/>
  <c r="O12" i="1"/>
  <c r="L177" i="1"/>
  <c r="M62" i="1"/>
  <c r="M262" i="1"/>
  <c r="M237" i="1"/>
  <c r="L157" i="1"/>
  <c r="L82" i="1"/>
  <c r="L29" i="1"/>
  <c r="M368" i="1"/>
  <c r="M341" i="1"/>
  <c r="L305" i="1"/>
  <c r="L237" i="1"/>
  <c r="L110" i="1"/>
  <c r="L50" i="1"/>
  <c r="L368" i="1"/>
  <c r="L341" i="1"/>
  <c r="M194" i="1"/>
  <c r="M81" i="1"/>
  <c r="M61" i="1"/>
  <c r="M18" i="1"/>
  <c r="L362" i="1"/>
  <c r="L346" i="1"/>
  <c r="L317" i="1"/>
  <c r="M234" i="1"/>
  <c r="M145" i="1"/>
  <c r="L106" i="1"/>
  <c r="M57" i="1"/>
  <c r="L26" i="1"/>
  <c r="K367" i="1"/>
  <c r="K279" i="1"/>
  <c r="K215" i="1"/>
  <c r="K151" i="1"/>
  <c r="K111" i="1"/>
  <c r="K23" i="1"/>
  <c r="M301" i="1"/>
  <c r="L250" i="1"/>
  <c r="L225" i="1"/>
  <c r="L209" i="1"/>
  <c r="L182" i="1"/>
  <c r="M125" i="1"/>
  <c r="L97" i="1"/>
  <c r="M77" i="1"/>
  <c r="K366" i="1"/>
  <c r="K278" i="1"/>
  <c r="K214" i="1"/>
  <c r="K130" i="1"/>
  <c r="K66" i="1"/>
  <c r="L301" i="1"/>
  <c r="M285" i="1"/>
  <c r="M198" i="1"/>
  <c r="M190" i="1"/>
  <c r="L162" i="1"/>
  <c r="M153" i="1"/>
  <c r="L125" i="1"/>
  <c r="M105" i="1"/>
  <c r="O96" i="1"/>
  <c r="L77" i="1"/>
  <c r="O56" i="1"/>
  <c r="M34" i="1"/>
  <c r="M25" i="1"/>
  <c r="M13" i="1"/>
  <c r="K365" i="1"/>
  <c r="K321" i="1"/>
  <c r="K277" i="1"/>
  <c r="K237" i="1"/>
  <c r="K193" i="1"/>
  <c r="K149" i="1"/>
  <c r="K109" i="1"/>
  <c r="K65" i="1"/>
  <c r="K21" i="1"/>
  <c r="M366" i="1"/>
  <c r="M355" i="1"/>
  <c r="M344" i="1"/>
  <c r="M330" i="1"/>
  <c r="M316" i="1"/>
  <c r="O300" i="1"/>
  <c r="L285" i="1"/>
  <c r="L198" i="1"/>
  <c r="L190" i="1"/>
  <c r="M181" i="1"/>
  <c r="M170" i="1"/>
  <c r="L153" i="1"/>
  <c r="M133" i="1"/>
  <c r="O124" i="1"/>
  <c r="N113" i="1"/>
  <c r="L105" i="1"/>
  <c r="N96" i="1"/>
  <c r="M85" i="1"/>
  <c r="O76" i="1"/>
  <c r="O66" i="1"/>
  <c r="N56" i="1"/>
  <c r="M46" i="1"/>
  <c r="L34" i="1"/>
  <c r="L25" i="1"/>
  <c r="L13" i="1"/>
  <c r="K359" i="1"/>
  <c r="K339" i="1"/>
  <c r="K319" i="1"/>
  <c r="K295" i="1"/>
  <c r="K275" i="1"/>
  <c r="K255" i="1"/>
  <c r="K231" i="1"/>
  <c r="K211" i="1"/>
  <c r="K191" i="1"/>
  <c r="K167" i="1"/>
  <c r="K147" i="1"/>
  <c r="K127" i="1"/>
  <c r="K103" i="1"/>
  <c r="K83" i="1"/>
  <c r="K63" i="1"/>
  <c r="K39" i="1"/>
  <c r="O370" i="1"/>
  <c r="O364" i="1"/>
  <c r="O359" i="1"/>
  <c r="O354" i="1"/>
  <c r="O348" i="1"/>
  <c r="O342" i="1"/>
  <c r="O336" i="1"/>
  <c r="O328" i="1"/>
  <c r="O321" i="1"/>
  <c r="O314" i="1"/>
  <c r="N306" i="1"/>
  <c r="M300" i="1"/>
  <c r="N292" i="1"/>
  <c r="L282" i="1"/>
  <c r="L274" i="1"/>
  <c r="L266" i="1"/>
  <c r="L257" i="1"/>
  <c r="L249" i="1"/>
  <c r="L241" i="1"/>
  <c r="N230" i="1"/>
  <c r="N222" i="1"/>
  <c r="N214" i="1"/>
  <c r="N205" i="1"/>
  <c r="N197" i="1"/>
  <c r="M189" i="1"/>
  <c r="M178" i="1"/>
  <c r="N169" i="1"/>
  <c r="L161" i="1"/>
  <c r="L150" i="1"/>
  <c r="M141" i="1"/>
  <c r="O132" i="1"/>
  <c r="N121" i="1"/>
  <c r="L113" i="1"/>
  <c r="N104" i="1"/>
  <c r="M93" i="1"/>
  <c r="O84" i="1"/>
  <c r="O74" i="1"/>
  <c r="O64" i="1"/>
  <c r="N54" i="1"/>
  <c r="N42" i="1"/>
  <c r="N21" i="1"/>
  <c r="N12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M99" i="1"/>
  <c r="M103" i="1"/>
  <c r="M107" i="1"/>
  <c r="M111" i="1"/>
  <c r="M115" i="1"/>
  <c r="M119" i="1"/>
  <c r="M123" i="1"/>
  <c r="M127" i="1"/>
  <c r="M131" i="1"/>
  <c r="M135" i="1"/>
  <c r="M139" i="1"/>
  <c r="M143" i="1"/>
  <c r="M147" i="1"/>
  <c r="M151" i="1"/>
  <c r="M155" i="1"/>
  <c r="M159" i="1"/>
  <c r="M163" i="1"/>
  <c r="M167" i="1"/>
  <c r="M171" i="1"/>
  <c r="M175" i="1"/>
  <c r="M179" i="1"/>
  <c r="M183" i="1"/>
  <c r="M187" i="1"/>
  <c r="M191" i="1"/>
  <c r="M195" i="1"/>
  <c r="M199" i="1"/>
  <c r="M203" i="1"/>
  <c r="M207" i="1"/>
  <c r="M211" i="1"/>
  <c r="M215" i="1"/>
  <c r="M219" i="1"/>
  <c r="M223" i="1"/>
  <c r="M227" i="1"/>
  <c r="M231" i="1"/>
  <c r="M235" i="1"/>
  <c r="M239" i="1"/>
  <c r="M243" i="1"/>
  <c r="M247" i="1"/>
  <c r="M251" i="1"/>
  <c r="M255" i="1"/>
  <c r="M259" i="1"/>
  <c r="M263" i="1"/>
  <c r="M267" i="1"/>
  <c r="M271" i="1"/>
  <c r="M275" i="1"/>
  <c r="M279" i="1"/>
  <c r="M283" i="1"/>
  <c r="M287" i="1"/>
  <c r="M291" i="1"/>
  <c r="M295" i="1"/>
  <c r="M299" i="1"/>
  <c r="M303" i="1"/>
  <c r="M307" i="1"/>
  <c r="M311" i="1"/>
  <c r="M315" i="1"/>
  <c r="M319" i="1"/>
  <c r="M323" i="1"/>
  <c r="M327" i="1"/>
  <c r="M331" i="1"/>
  <c r="M335" i="1"/>
  <c r="M339" i="1"/>
  <c r="M343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64" i="1"/>
  <c r="M168" i="1"/>
  <c r="M172" i="1"/>
  <c r="M176" i="1"/>
  <c r="M180" i="1"/>
  <c r="M184" i="1"/>
  <c r="M188" i="1"/>
  <c r="M192" i="1"/>
  <c r="M196" i="1"/>
  <c r="M200" i="1"/>
  <c r="M204" i="1"/>
  <c r="M208" i="1"/>
  <c r="M212" i="1"/>
  <c r="M216" i="1"/>
  <c r="M220" i="1"/>
  <c r="M224" i="1"/>
  <c r="M228" i="1"/>
  <c r="M232" i="1"/>
  <c r="M236" i="1"/>
  <c r="M240" i="1"/>
  <c r="M244" i="1"/>
  <c r="M248" i="1"/>
  <c r="M252" i="1"/>
  <c r="M256" i="1"/>
  <c r="M260" i="1"/>
  <c r="M264" i="1"/>
  <c r="M268" i="1"/>
  <c r="M272" i="1"/>
  <c r="M276" i="1"/>
  <c r="M280" i="1"/>
  <c r="M284" i="1"/>
  <c r="M288" i="1"/>
  <c r="M292" i="1"/>
  <c r="M296" i="1"/>
  <c r="M29" i="1"/>
  <c r="M22" i="1"/>
  <c r="M65" i="1"/>
  <c r="M86" i="1"/>
  <c r="M129" i="1"/>
  <c r="M150" i="1"/>
  <c r="M193" i="1"/>
  <c r="M218" i="1"/>
  <c r="M225" i="1"/>
  <c r="M250" i="1"/>
  <c r="M257" i="1"/>
  <c r="M282" i="1"/>
  <c r="M289" i="1"/>
  <c r="M37" i="1"/>
  <c r="M58" i="1"/>
  <c r="M101" i="1"/>
  <c r="M122" i="1"/>
  <c r="M165" i="1"/>
  <c r="M186" i="1"/>
  <c r="M308" i="1"/>
  <c r="M313" i="1"/>
  <c r="M318" i="1"/>
  <c r="M324" i="1"/>
  <c r="M329" i="1"/>
  <c r="M334" i="1"/>
  <c r="M340" i="1"/>
  <c r="M345" i="1"/>
  <c r="M349" i="1"/>
  <c r="M353" i="1"/>
  <c r="M357" i="1"/>
  <c r="M361" i="1"/>
  <c r="M365" i="1"/>
  <c r="M369" i="1"/>
  <c r="M9" i="1"/>
  <c r="M30" i="1"/>
  <c r="M73" i="1"/>
  <c r="M94" i="1"/>
  <c r="M137" i="1"/>
  <c r="M158" i="1"/>
  <c r="M206" i="1"/>
  <c r="M213" i="1"/>
  <c r="M238" i="1"/>
  <c r="M245" i="1"/>
  <c r="M270" i="1"/>
  <c r="M277" i="1"/>
  <c r="M17" i="1"/>
  <c r="M45" i="1"/>
  <c r="M66" i="1"/>
  <c r="M109" i="1"/>
  <c r="M130" i="1"/>
  <c r="M173" i="1"/>
  <c r="M302" i="1"/>
  <c r="M38" i="1"/>
  <c r="L273" i="1"/>
  <c r="L129" i="1"/>
  <c r="M305" i="1"/>
  <c r="M246" i="1"/>
  <c r="M358" i="1"/>
  <c r="M333" i="1"/>
  <c r="M312" i="1"/>
  <c r="L246" i="1"/>
  <c r="M90" i="1"/>
  <c r="L363" i="1"/>
  <c r="L352" i="1"/>
  <c r="L333" i="1"/>
  <c r="L320" i="1"/>
  <c r="M297" i="1"/>
  <c r="M166" i="1"/>
  <c r="L90" i="1"/>
  <c r="L202" i="1"/>
  <c r="L70" i="1"/>
  <c r="L61" i="1"/>
  <c r="M49" i="1"/>
  <c r="L18" i="1"/>
  <c r="M304" i="1"/>
  <c r="M278" i="1"/>
  <c r="M261" i="1"/>
  <c r="L98" i="1"/>
  <c r="M78" i="1"/>
  <c r="L49" i="1"/>
  <c r="M372" i="1"/>
  <c r="M362" i="1"/>
  <c r="M346" i="1"/>
  <c r="M332" i="1"/>
  <c r="M310" i="1"/>
  <c r="L286" i="1"/>
  <c r="L261" i="1"/>
  <c r="L338" i="1"/>
  <c r="M209" i="1"/>
  <c r="K8" i="1"/>
  <c r="K24" i="1"/>
  <c r="K40" i="1"/>
  <c r="K56" i="1"/>
  <c r="K72" i="1"/>
  <c r="K88" i="1"/>
  <c r="K104" i="1"/>
  <c r="K120" i="1"/>
  <c r="K136" i="1"/>
  <c r="K152" i="1"/>
  <c r="K168" i="1"/>
  <c r="K184" i="1"/>
  <c r="K200" i="1"/>
  <c r="K216" i="1"/>
  <c r="K232" i="1"/>
  <c r="K248" i="1"/>
  <c r="K264" i="1"/>
  <c r="K280" i="1"/>
  <c r="K296" i="1"/>
  <c r="K312" i="1"/>
  <c r="K328" i="1"/>
  <c r="K344" i="1"/>
  <c r="K360" i="1"/>
  <c r="K9" i="1"/>
  <c r="K25" i="1"/>
  <c r="K41" i="1"/>
  <c r="K57" i="1"/>
  <c r="K73" i="1"/>
  <c r="K89" i="1"/>
  <c r="K105" i="1"/>
  <c r="K121" i="1"/>
  <c r="K137" i="1"/>
  <c r="K153" i="1"/>
  <c r="K169" i="1"/>
  <c r="K185" i="1"/>
  <c r="K201" i="1"/>
  <c r="K217" i="1"/>
  <c r="K233" i="1"/>
  <c r="K249" i="1"/>
  <c r="K265" i="1"/>
  <c r="K281" i="1"/>
  <c r="K297" i="1"/>
  <c r="K313" i="1"/>
  <c r="K329" i="1"/>
  <c r="K345" i="1"/>
  <c r="K361" i="1"/>
  <c r="K10" i="1"/>
  <c r="K26" i="1"/>
  <c r="K42" i="1"/>
  <c r="K58" i="1"/>
  <c r="K74" i="1"/>
  <c r="K90" i="1"/>
  <c r="K106" i="1"/>
  <c r="K122" i="1"/>
  <c r="K138" i="1"/>
  <c r="K154" i="1"/>
  <c r="K170" i="1"/>
  <c r="K186" i="1"/>
  <c r="K202" i="1"/>
  <c r="K218" i="1"/>
  <c r="K234" i="1"/>
  <c r="K250" i="1"/>
  <c r="K266" i="1"/>
  <c r="K282" i="1"/>
  <c r="K298" i="1"/>
  <c r="K314" i="1"/>
  <c r="K330" i="1"/>
  <c r="K346" i="1"/>
  <c r="K362" i="1"/>
  <c r="K11" i="1"/>
  <c r="K27" i="1"/>
  <c r="K43" i="1"/>
  <c r="K59" i="1"/>
  <c r="K75" i="1"/>
  <c r="K91" i="1"/>
  <c r="K107" i="1"/>
  <c r="K123" i="1"/>
  <c r="K139" i="1"/>
  <c r="K155" i="1"/>
  <c r="K171" i="1"/>
  <c r="K187" i="1"/>
  <c r="K203" i="1"/>
  <c r="K219" i="1"/>
  <c r="K235" i="1"/>
  <c r="K251" i="1"/>
  <c r="K267" i="1"/>
  <c r="K283" i="1"/>
  <c r="K299" i="1"/>
  <c r="K315" i="1"/>
  <c r="K331" i="1"/>
  <c r="K347" i="1"/>
  <c r="K363" i="1"/>
  <c r="K323" i="1"/>
  <c r="K239" i="1"/>
  <c r="K175" i="1"/>
  <c r="K87" i="1"/>
  <c r="L234" i="1"/>
  <c r="M114" i="1"/>
  <c r="L86" i="1"/>
  <c r="L57" i="1"/>
  <c r="K322" i="1"/>
  <c r="K258" i="1"/>
  <c r="K174" i="1"/>
  <c r="K86" i="1"/>
  <c r="K22" i="1"/>
  <c r="K338" i="1"/>
  <c r="K294" i="1"/>
  <c r="K254" i="1"/>
  <c r="K210" i="1"/>
  <c r="K166" i="1"/>
  <c r="K126" i="1"/>
  <c r="K82" i="1"/>
  <c r="K38" i="1"/>
  <c r="M306" i="1"/>
  <c r="O290" i="1"/>
  <c r="O273" i="1"/>
  <c r="O256" i="1"/>
  <c r="O240" i="1"/>
  <c r="M230" i="1"/>
  <c r="M214" i="1"/>
  <c r="M197" i="1"/>
  <c r="L178" i="1"/>
  <c r="O160" i="1"/>
  <c r="M121" i="1"/>
  <c r="O102" i="1"/>
  <c r="M42" i="1"/>
  <c r="M21" i="1"/>
  <c r="O16" i="1"/>
  <c r="K317" i="1"/>
  <c r="K253" i="1"/>
  <c r="K209" i="1"/>
  <c r="K145" i="1"/>
  <c r="K81" i="1"/>
  <c r="M370" i="1"/>
  <c r="M348" i="1"/>
  <c r="M321" i="1"/>
  <c r="N298" i="1"/>
  <c r="N281" i="1"/>
  <c r="N273" i="1"/>
  <c r="N256" i="1"/>
  <c r="N248" i="1"/>
  <c r="N240" i="1"/>
  <c r="L230" i="1"/>
  <c r="L222" i="1"/>
  <c r="L214" i="1"/>
  <c r="L205" i="1"/>
  <c r="L197" i="1"/>
  <c r="O188" i="1"/>
  <c r="L169" i="1"/>
  <c r="N160" i="1"/>
  <c r="M149" i="1"/>
  <c r="O140" i="1"/>
  <c r="O130" i="1"/>
  <c r="L121" i="1"/>
  <c r="N112" i="1"/>
  <c r="N102" i="1"/>
  <c r="O92" i="1"/>
  <c r="O82" i="1"/>
  <c r="M74" i="1"/>
  <c r="O62" i="1"/>
  <c r="L54" i="1"/>
  <c r="L42" i="1"/>
  <c r="O32" i="1"/>
  <c r="L21" i="1"/>
  <c r="N10" i="1"/>
  <c r="M157" i="1"/>
  <c r="M82" i="1"/>
  <c r="M41" i="1"/>
  <c r="M254" i="1"/>
  <c r="M229" i="1"/>
  <c r="M185" i="1"/>
  <c r="L41" i="1"/>
  <c r="M363" i="1"/>
  <c r="M347" i="1"/>
  <c r="M320" i="1"/>
  <c r="L254" i="1"/>
  <c r="L221" i="1"/>
  <c r="L185" i="1"/>
  <c r="M138" i="1"/>
  <c r="L347" i="1"/>
  <c r="L312" i="1"/>
  <c r="M202" i="1"/>
  <c r="L218" i="1"/>
  <c r="L193" i="1"/>
  <c r="M146" i="1"/>
  <c r="L118" i="1"/>
  <c r="M286" i="1"/>
  <c r="M253" i="1"/>
  <c r="L146" i="1"/>
  <c r="M367" i="1"/>
  <c r="M351" i="1"/>
  <c r="M325" i="1"/>
  <c r="L278" i="1"/>
  <c r="L253" i="1"/>
  <c r="M117" i="1"/>
  <c r="L89" i="1"/>
  <c r="M69" i="1"/>
  <c r="M26" i="1"/>
  <c r="L367" i="1"/>
  <c r="L356" i="1"/>
  <c r="L332" i="1"/>
  <c r="L310" i="1"/>
  <c r="M217" i="1"/>
  <c r="K303" i="1"/>
  <c r="K67" i="1"/>
  <c r="K302" i="1"/>
  <c r="K194" i="1"/>
  <c r="K110" i="1"/>
  <c r="M293" i="1"/>
  <c r="M142" i="1"/>
  <c r="K358" i="1"/>
  <c r="K318" i="1"/>
  <c r="K274" i="1"/>
  <c r="K230" i="1"/>
  <c r="K190" i="1"/>
  <c r="K146" i="1"/>
  <c r="K102" i="1"/>
  <c r="K62" i="1"/>
  <c r="K18" i="1"/>
  <c r="O298" i="1"/>
  <c r="O281" i="1"/>
  <c r="O265" i="1"/>
  <c r="O248" i="1"/>
  <c r="M222" i="1"/>
  <c r="M205" i="1"/>
  <c r="L189" i="1"/>
  <c r="M169" i="1"/>
  <c r="L141" i="1"/>
  <c r="O112" i="1"/>
  <c r="L93" i="1"/>
  <c r="M54" i="1"/>
  <c r="L33" i="1"/>
  <c r="O10" i="1"/>
  <c r="K357" i="1"/>
  <c r="K337" i="1"/>
  <c r="K293" i="1"/>
  <c r="K273" i="1"/>
  <c r="K229" i="1"/>
  <c r="K189" i="1"/>
  <c r="K165" i="1"/>
  <c r="K125" i="1"/>
  <c r="K101" i="1"/>
  <c r="K61" i="1"/>
  <c r="K37" i="1"/>
  <c r="K17" i="1"/>
  <c r="M364" i="1"/>
  <c r="M359" i="1"/>
  <c r="M354" i="1"/>
  <c r="M342" i="1"/>
  <c r="M336" i="1"/>
  <c r="M328" i="1"/>
  <c r="M314" i="1"/>
  <c r="L306" i="1"/>
  <c r="N290" i="1"/>
  <c r="N265" i="1"/>
  <c r="N177" i="1"/>
  <c r="N16" i="1"/>
  <c r="K356" i="1"/>
  <c r="K336" i="1"/>
  <c r="K316" i="1"/>
  <c r="K292" i="1"/>
  <c r="K272" i="1"/>
  <c r="K252" i="1"/>
  <c r="K228" i="1"/>
  <c r="K208" i="1"/>
  <c r="K188" i="1"/>
  <c r="K164" i="1"/>
  <c r="K144" i="1"/>
  <c r="K124" i="1"/>
  <c r="K100" i="1"/>
  <c r="K80" i="1"/>
  <c r="K60" i="1"/>
  <c r="K36" i="1"/>
  <c r="K16" i="1"/>
  <c r="L370" i="1"/>
  <c r="L364" i="1"/>
  <c r="L359" i="1"/>
  <c r="L354" i="1"/>
  <c r="L348" i="1"/>
  <c r="L342" i="1"/>
  <c r="L336" i="1"/>
  <c r="L328" i="1"/>
  <c r="L321" i="1"/>
  <c r="L314" i="1"/>
  <c r="O305" i="1"/>
  <c r="M298" i="1"/>
  <c r="M290" i="1"/>
  <c r="M281" i="1"/>
  <c r="M273" i="1"/>
  <c r="M265" i="1"/>
  <c r="O254" i="1"/>
  <c r="O246" i="1"/>
  <c r="O238" i="1"/>
  <c r="O229" i="1"/>
  <c r="O221" i="1"/>
  <c r="O213" i="1"/>
  <c r="O204" i="1"/>
  <c r="O196" i="1"/>
  <c r="N188" i="1"/>
  <c r="M177" i="1"/>
  <c r="O168" i="1"/>
  <c r="O158" i="1"/>
  <c r="L149" i="1"/>
  <c r="N140" i="1"/>
  <c r="N130" i="1"/>
  <c r="O120" i="1"/>
  <c r="O110" i="1"/>
  <c r="M102" i="1"/>
  <c r="N92" i="1"/>
  <c r="N82" i="1"/>
  <c r="L74" i="1"/>
  <c r="N62" i="1"/>
  <c r="N53" i="1"/>
  <c r="N41" i="1"/>
  <c r="N32" i="1"/>
  <c r="M10" i="1"/>
  <c r="O369" i="1"/>
  <c r="O365" i="1"/>
  <c r="O361" i="1"/>
  <c r="O357" i="1"/>
  <c r="O353" i="1"/>
  <c r="O349" i="1"/>
  <c r="O345" i="1"/>
  <c r="O340" i="1"/>
  <c r="O334" i="1"/>
  <c r="O329" i="1"/>
  <c r="O324" i="1"/>
  <c r="O318" i="1"/>
  <c r="O313" i="1"/>
  <c r="O308" i="1"/>
  <c r="N284" i="1"/>
  <c r="N277" i="1"/>
  <c r="N270" i="1"/>
  <c r="N252" i="1"/>
  <c r="N245" i="1"/>
  <c r="N238" i="1"/>
  <c r="N220" i="1"/>
  <c r="N213" i="1"/>
  <c r="N206" i="1"/>
  <c r="O186" i="1"/>
  <c r="O180" i="1"/>
  <c r="N158" i="1"/>
  <c r="N152" i="1"/>
  <c r="N137" i="1"/>
  <c r="O122" i="1"/>
  <c r="O116" i="1"/>
  <c r="N94" i="1"/>
  <c r="N88" i="1"/>
  <c r="N73" i="1"/>
  <c r="O58" i="1"/>
  <c r="O52" i="1"/>
  <c r="N30" i="1"/>
  <c r="N24" i="1"/>
  <c r="N9" i="1"/>
  <c r="N369" i="1"/>
  <c r="N365" i="1"/>
  <c r="N361" i="1"/>
  <c r="N357" i="1"/>
  <c r="N353" i="1"/>
  <c r="N349" i="1"/>
  <c r="N345" i="1"/>
  <c r="N340" i="1"/>
  <c r="N334" i="1"/>
  <c r="N329" i="1"/>
  <c r="N324" i="1"/>
  <c r="N318" i="1"/>
  <c r="N313" i="1"/>
  <c r="N308" i="1"/>
  <c r="O296" i="1"/>
  <c r="O289" i="1"/>
  <c r="O282" i="1"/>
  <c r="O264" i="1"/>
  <c r="O257" i="1"/>
  <c r="O250" i="1"/>
  <c r="O232" i="1"/>
  <c r="O225" i="1"/>
  <c r="O218" i="1"/>
  <c r="O200" i="1"/>
  <c r="O193" i="1"/>
  <c r="N186" i="1"/>
  <c r="N180" i="1"/>
  <c r="N165" i="1"/>
  <c r="O150" i="1"/>
  <c r="O144" i="1"/>
  <c r="N122" i="1"/>
  <c r="N116" i="1"/>
  <c r="N101" i="1"/>
  <c r="O86" i="1"/>
  <c r="O80" i="1"/>
  <c r="N58" i="1"/>
  <c r="N52" i="1"/>
  <c r="N37" i="1"/>
  <c r="O22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315" i="1"/>
  <c r="O319" i="1"/>
  <c r="O323" i="1"/>
  <c r="O327" i="1"/>
  <c r="O331" i="1"/>
  <c r="O335" i="1"/>
  <c r="O339" i="1"/>
  <c r="O343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301" i="1"/>
  <c r="N296" i="1"/>
  <c r="N289" i="1"/>
  <c r="N282" i="1"/>
  <c r="N264" i="1"/>
  <c r="N257" i="1"/>
  <c r="N250" i="1"/>
  <c r="N232" i="1"/>
  <c r="N225" i="1"/>
  <c r="N218" i="1"/>
  <c r="N200" i="1"/>
  <c r="N193" i="1"/>
  <c r="O178" i="1"/>
  <c r="O172" i="1"/>
  <c r="N150" i="1"/>
  <c r="N144" i="1"/>
  <c r="N129" i="1"/>
  <c r="O114" i="1"/>
  <c r="O108" i="1"/>
  <c r="N86" i="1"/>
  <c r="N80" i="1"/>
  <c r="N65" i="1"/>
  <c r="O50" i="1"/>
  <c r="O44" i="1"/>
  <c r="N22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319" i="1"/>
  <c r="N323" i="1"/>
  <c r="N327" i="1"/>
  <c r="N331" i="1"/>
  <c r="N335" i="1"/>
  <c r="N339" i="1"/>
  <c r="N343" i="1"/>
  <c r="O306" i="1"/>
  <c r="N301" i="1"/>
  <c r="O294" i="1"/>
  <c r="O276" i="1"/>
  <c r="O269" i="1"/>
  <c r="O262" i="1"/>
  <c r="O244" i="1"/>
  <c r="O237" i="1"/>
  <c r="O230" i="1"/>
  <c r="O212" i="1"/>
  <c r="O205" i="1"/>
  <c r="O198" i="1"/>
  <c r="N178" i="1"/>
  <c r="N172" i="1"/>
  <c r="N157" i="1"/>
  <c r="O142" i="1"/>
  <c r="O136" i="1"/>
  <c r="N114" i="1"/>
  <c r="N108" i="1"/>
  <c r="N93" i="1"/>
  <c r="O78" i="1"/>
  <c r="O72" i="1"/>
  <c r="N50" i="1"/>
  <c r="N44" i="1"/>
  <c r="N29" i="1"/>
  <c r="O14" i="1"/>
  <c r="O8" i="1"/>
  <c r="O42" i="1"/>
  <c r="O36" i="1"/>
  <c r="N14" i="1"/>
  <c r="N8" i="1"/>
  <c r="U10" i="1" l="1"/>
  <c r="N3" i="1"/>
  <c r="N2" i="1"/>
  <c r="S8" i="1"/>
  <c r="L3" i="1"/>
  <c r="L2" i="1"/>
  <c r="R7" i="1"/>
  <c r="K3" i="1"/>
  <c r="K2" i="1"/>
  <c r="V11" i="1"/>
  <c r="O3" i="1"/>
  <c r="O2" i="1"/>
  <c r="T9" i="1"/>
  <c r="M3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tc={CE141518-A88F-4E7B-8DB4-D4ADB96BF92E}</author>
    <author>tc={4D24B531-B70B-48C7-BC7A-D95ECFC16F60}</author>
  </authors>
  <commentList>
    <comment ref="B6" authorId="0" shapeId="0" xr:uid="{CE141518-A88F-4E7B-8DB4-D4ADB96BF92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data is as of market close on Friday. </t>
      </text>
    </comment>
    <comment ref="J6" authorId="1" shapeId="0" xr:uid="{4D24B531-B70B-48C7-BC7A-D95ECFC16F6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data is as of market close on Friday. </t>
      </text>
    </comment>
  </commentList>
</comments>
</file>

<file path=xl/sharedStrings.xml><?xml version="1.0" encoding="utf-8"?>
<sst xmlns="http://schemas.openxmlformats.org/spreadsheetml/2006/main" count="509" uniqueCount="401">
  <si>
    <t>TPC</t>
  </si>
  <si>
    <t>TNC</t>
  </si>
  <si>
    <t>NPC</t>
  </si>
  <si>
    <t>NNC</t>
  </si>
  <si>
    <t>PCR</t>
  </si>
  <si>
    <t>Date</t>
  </si>
  <si>
    <t xml:space="preserve">Mean </t>
  </si>
  <si>
    <t>Std</t>
  </si>
  <si>
    <t>RAW</t>
  </si>
  <si>
    <t>STANDARDIZED</t>
  </si>
  <si>
    <t>TPC L1</t>
  </si>
  <si>
    <t>TNC L1</t>
  </si>
  <si>
    <t xml:space="preserve"> NPC L1</t>
  </si>
  <si>
    <t>NNC L1</t>
  </si>
  <si>
    <t>PCR L1</t>
  </si>
  <si>
    <t>PC1 LOADINGS</t>
  </si>
  <si>
    <t>Means</t>
  </si>
  <si>
    <t>STDs</t>
  </si>
  <si>
    <t>FSS</t>
  </si>
  <si>
    <t>CORR W/ FSS</t>
  </si>
  <si>
    <t>COVARIANCE MATRIX - STANDARDIZED</t>
  </si>
  <si>
    <t>CORRELATION MATRIX - STANDARDIZED</t>
  </si>
  <si>
    <t>VMP</t>
  </si>
  <si>
    <t>2015-01-09</t>
  </si>
  <si>
    <t>2015-01-16</t>
  </si>
  <si>
    <t>2015-01-23</t>
  </si>
  <si>
    <t>2015-01-30</t>
  </si>
  <si>
    <t>2015-02-06</t>
  </si>
  <si>
    <t>2015-02-13</t>
  </si>
  <si>
    <t>2015-02-20</t>
  </si>
  <si>
    <t>2015-02-27</t>
  </si>
  <si>
    <t>2015-03-06</t>
  </si>
  <si>
    <t>2015-03-13</t>
  </si>
  <si>
    <t>2015-03-20</t>
  </si>
  <si>
    <t>2015-03-27</t>
  </si>
  <si>
    <t>2015-04-03</t>
  </si>
  <si>
    <t>2015-04-10</t>
  </si>
  <si>
    <t>2015-04-17</t>
  </si>
  <si>
    <t>2015-04-24</t>
  </si>
  <si>
    <t>2015-05-01</t>
  </si>
  <si>
    <t>2015-05-08</t>
  </si>
  <si>
    <t>2015-05-15</t>
  </si>
  <si>
    <t>2015-05-22</t>
  </si>
  <si>
    <t>2015-05-29</t>
  </si>
  <si>
    <t>2015-06-05</t>
  </si>
  <si>
    <t>2015-06-12</t>
  </si>
  <si>
    <t>2015-06-19</t>
  </si>
  <si>
    <t>2015-06-26</t>
  </si>
  <si>
    <t>2015-07-03</t>
  </si>
  <si>
    <t>2015-07-10</t>
  </si>
  <si>
    <t>2015-07-17</t>
  </si>
  <si>
    <t>2015-07-24</t>
  </si>
  <si>
    <t>2015-07-31</t>
  </si>
  <si>
    <t>2015-08-07</t>
  </si>
  <si>
    <t>2015-08-14</t>
  </si>
  <si>
    <t>2015-08-21</t>
  </si>
  <si>
    <t>2015-08-28</t>
  </si>
  <si>
    <t>2015-09-04</t>
  </si>
  <si>
    <t>2015-09-11</t>
  </si>
  <si>
    <t>2015-09-18</t>
  </si>
  <si>
    <t>2015-09-25</t>
  </si>
  <si>
    <t>2015-10-02</t>
  </si>
  <si>
    <t>2015-10-09</t>
  </si>
  <si>
    <t>2015-10-16</t>
  </si>
  <si>
    <t>2015-10-23</t>
  </si>
  <si>
    <t>2015-10-30</t>
  </si>
  <si>
    <t>2015-11-06</t>
  </si>
  <si>
    <t>2015-11-13</t>
  </si>
  <si>
    <t>2015-11-20</t>
  </si>
  <si>
    <t>2015-11-27</t>
  </si>
  <si>
    <t>2015-12-04</t>
  </si>
  <si>
    <t>2015-12-11</t>
  </si>
  <si>
    <t>2015-12-18</t>
  </si>
  <si>
    <t>2015-12-25</t>
  </si>
  <si>
    <t>2016-01-01</t>
  </si>
  <si>
    <t>2016-01-08</t>
  </si>
  <si>
    <t>2016-01-15</t>
  </si>
  <si>
    <t>2016-01-22</t>
  </si>
  <si>
    <t>2016-01-29</t>
  </si>
  <si>
    <t>2016-02-05</t>
  </si>
  <si>
    <t>2016-02-12</t>
  </si>
  <si>
    <t>2016-02-19</t>
  </si>
  <si>
    <t>2016-02-26</t>
  </si>
  <si>
    <t>2016-03-04</t>
  </si>
  <si>
    <t>2016-03-11</t>
  </si>
  <si>
    <t>2016-03-18</t>
  </si>
  <si>
    <t>2016-03-25</t>
  </si>
  <si>
    <t>2016-04-01</t>
  </si>
  <si>
    <t>2016-04-08</t>
  </si>
  <si>
    <t>2016-04-15</t>
  </si>
  <si>
    <t>2016-04-22</t>
  </si>
  <si>
    <t>2016-04-29</t>
  </si>
  <si>
    <t>2016-05-06</t>
  </si>
  <si>
    <t>2016-05-13</t>
  </si>
  <si>
    <t>2016-05-20</t>
  </si>
  <si>
    <t>2016-05-27</t>
  </si>
  <si>
    <t>2016-06-03</t>
  </si>
  <si>
    <t>2016-06-10</t>
  </si>
  <si>
    <t>2016-06-17</t>
  </si>
  <si>
    <t>2016-06-24</t>
  </si>
  <si>
    <t>2016-07-01</t>
  </si>
  <si>
    <t>2016-07-08</t>
  </si>
  <si>
    <t>2016-07-15</t>
  </si>
  <si>
    <t>2016-07-22</t>
  </si>
  <si>
    <t>2016-07-29</t>
  </si>
  <si>
    <t>2016-08-05</t>
  </si>
  <si>
    <t>2016-08-12</t>
  </si>
  <si>
    <t>2016-08-19</t>
  </si>
  <si>
    <t>2016-08-26</t>
  </si>
  <si>
    <t>2016-09-02</t>
  </si>
  <si>
    <t>2016-09-09</t>
  </si>
  <si>
    <t>2016-09-16</t>
  </si>
  <si>
    <t>2016-09-23</t>
  </si>
  <si>
    <t>2016-09-30</t>
  </si>
  <si>
    <t>2016-10-07</t>
  </si>
  <si>
    <t>2016-10-14</t>
  </si>
  <si>
    <t>2016-10-21</t>
  </si>
  <si>
    <t>2016-10-28</t>
  </si>
  <si>
    <t>2016-11-04</t>
  </si>
  <si>
    <t>2016-11-11</t>
  </si>
  <si>
    <t>2016-11-18</t>
  </si>
  <si>
    <t>2016-11-25</t>
  </si>
  <si>
    <t>2016-12-02</t>
  </si>
  <si>
    <t>2016-12-09</t>
  </si>
  <si>
    <t>2016-12-16</t>
  </si>
  <si>
    <t>2016-12-23</t>
  </si>
  <si>
    <t>2016-12-30</t>
  </si>
  <si>
    <t>2017-01-06</t>
  </si>
  <si>
    <t>2017-01-13</t>
  </si>
  <si>
    <t>2017-01-20</t>
  </si>
  <si>
    <t>2017-01-27</t>
  </si>
  <si>
    <t>2017-02-03</t>
  </si>
  <si>
    <t>2017-02-10</t>
  </si>
  <si>
    <t>2017-02-17</t>
  </si>
  <si>
    <t>2017-02-24</t>
  </si>
  <si>
    <t>2017-03-03</t>
  </si>
  <si>
    <t>2017-03-10</t>
  </si>
  <si>
    <t>2017-03-17</t>
  </si>
  <si>
    <t>2017-03-24</t>
  </si>
  <si>
    <t>2017-03-31</t>
  </si>
  <si>
    <t>2017-04-07</t>
  </si>
  <si>
    <t>2017-04-14</t>
  </si>
  <si>
    <t>2017-04-21</t>
  </si>
  <si>
    <t>2017-04-28</t>
  </si>
  <si>
    <t>2017-05-05</t>
  </si>
  <si>
    <t>2017-05-12</t>
  </si>
  <si>
    <t>2017-05-19</t>
  </si>
  <si>
    <t>2017-05-26</t>
  </si>
  <si>
    <t>2017-06-02</t>
  </si>
  <si>
    <t>2017-06-09</t>
  </si>
  <si>
    <t>2017-06-16</t>
  </si>
  <si>
    <t>2017-06-23</t>
  </si>
  <si>
    <t>2017-06-30</t>
  </si>
  <si>
    <t>2017-07-07</t>
  </si>
  <si>
    <t>2017-07-14</t>
  </si>
  <si>
    <t>2017-07-21</t>
  </si>
  <si>
    <t>2017-07-28</t>
  </si>
  <si>
    <t>2017-08-04</t>
  </si>
  <si>
    <t>2017-08-11</t>
  </si>
  <si>
    <t>2017-08-18</t>
  </si>
  <si>
    <t>2017-08-25</t>
  </si>
  <si>
    <t>2017-09-01</t>
  </si>
  <si>
    <t>2017-09-08</t>
  </si>
  <si>
    <t>2017-09-15</t>
  </si>
  <si>
    <t>2017-09-22</t>
  </si>
  <si>
    <t>2017-09-29</t>
  </si>
  <si>
    <t>2017-10-06</t>
  </si>
  <si>
    <t>2017-10-13</t>
  </si>
  <si>
    <t>2017-10-20</t>
  </si>
  <si>
    <t>2017-10-27</t>
  </si>
  <si>
    <t>2017-11-03</t>
  </si>
  <si>
    <t>2017-11-10</t>
  </si>
  <si>
    <t>2017-11-17</t>
  </si>
  <si>
    <t>2017-11-24</t>
  </si>
  <si>
    <t>2017-12-01</t>
  </si>
  <si>
    <t>2017-12-08</t>
  </si>
  <si>
    <t>2017-12-15</t>
  </si>
  <si>
    <t>2017-12-22</t>
  </si>
  <si>
    <t>2017-12-29</t>
  </si>
  <si>
    <t>2018-01-05</t>
  </si>
  <si>
    <t>2018-01-12</t>
  </si>
  <si>
    <t>2018-01-19</t>
  </si>
  <si>
    <t>2018-01-26</t>
  </si>
  <si>
    <t>2018-02-02</t>
  </si>
  <si>
    <t>2018-02-09</t>
  </si>
  <si>
    <t>2018-02-16</t>
  </si>
  <si>
    <t>2018-02-23</t>
  </si>
  <si>
    <t>2018-03-02</t>
  </si>
  <si>
    <t>2018-03-09</t>
  </si>
  <si>
    <t>2018-03-16</t>
  </si>
  <si>
    <t>2018-03-23</t>
  </si>
  <si>
    <t>2018-03-30</t>
  </si>
  <si>
    <t>2018-04-06</t>
  </si>
  <si>
    <t>2018-04-13</t>
  </si>
  <si>
    <t>2018-04-20</t>
  </si>
  <si>
    <t>2018-04-27</t>
  </si>
  <si>
    <t>2018-05-04</t>
  </si>
  <si>
    <t>2018-05-11</t>
  </si>
  <si>
    <t>2018-05-18</t>
  </si>
  <si>
    <t>2018-05-25</t>
  </si>
  <si>
    <t>2018-06-01</t>
  </si>
  <si>
    <t>2018-06-08</t>
  </si>
  <si>
    <t>2018-06-15</t>
  </si>
  <si>
    <t>2018-06-22</t>
  </si>
  <si>
    <t>2018-06-29</t>
  </si>
  <si>
    <t>2018-07-06</t>
  </si>
  <si>
    <t>2018-07-13</t>
  </si>
  <si>
    <t>2018-07-20</t>
  </si>
  <si>
    <t>2018-07-27</t>
  </si>
  <si>
    <t>2018-08-03</t>
  </si>
  <si>
    <t>2018-08-10</t>
  </si>
  <si>
    <t>2018-08-17</t>
  </si>
  <si>
    <t>2018-08-24</t>
  </si>
  <si>
    <t>2018-08-31</t>
  </si>
  <si>
    <t>2018-09-07</t>
  </si>
  <si>
    <t>2018-09-14</t>
  </si>
  <si>
    <t>2018-09-21</t>
  </si>
  <si>
    <t>2018-09-28</t>
  </si>
  <si>
    <t>2018-10-05</t>
  </si>
  <si>
    <t>2018-10-12</t>
  </si>
  <si>
    <t>2018-10-19</t>
  </si>
  <si>
    <t>2018-10-26</t>
  </si>
  <si>
    <t>2018-11-02</t>
  </si>
  <si>
    <t>2018-11-09</t>
  </si>
  <si>
    <t>2018-11-16</t>
  </si>
  <si>
    <t>2018-11-23</t>
  </si>
  <si>
    <t>2018-11-30</t>
  </si>
  <si>
    <t>2018-12-07</t>
  </si>
  <si>
    <t>2018-12-14</t>
  </si>
  <si>
    <t>2018-12-21</t>
  </si>
  <si>
    <t>2018-12-28</t>
  </si>
  <si>
    <t>2019-01-04</t>
  </si>
  <si>
    <t>2019-01-11</t>
  </si>
  <si>
    <t>2019-01-18</t>
  </si>
  <si>
    <t>2019-01-25</t>
  </si>
  <si>
    <t>2019-02-01</t>
  </si>
  <si>
    <t>2019-02-08</t>
  </si>
  <si>
    <t>2019-02-15</t>
  </si>
  <si>
    <t>2019-02-22</t>
  </si>
  <si>
    <t>2019-03-01</t>
  </si>
  <si>
    <t>2019-03-08</t>
  </si>
  <si>
    <t>2019-03-15</t>
  </si>
  <si>
    <t>2019-03-22</t>
  </si>
  <si>
    <t>2019-03-29</t>
  </si>
  <si>
    <t>2019-04-05</t>
  </si>
  <si>
    <t>2019-04-12</t>
  </si>
  <si>
    <t>2019-04-19</t>
  </si>
  <si>
    <t>2019-04-26</t>
  </si>
  <si>
    <t>2019-05-03</t>
  </si>
  <si>
    <t>2019-05-10</t>
  </si>
  <si>
    <t>2019-05-17</t>
  </si>
  <si>
    <t>2019-05-24</t>
  </si>
  <si>
    <t>2019-05-31</t>
  </si>
  <si>
    <t>2019-06-07</t>
  </si>
  <si>
    <t>2019-06-14</t>
  </si>
  <si>
    <t>2019-06-21</t>
  </si>
  <si>
    <t>2019-06-28</t>
  </si>
  <si>
    <t>2019-07-05</t>
  </si>
  <si>
    <t>2019-07-12</t>
  </si>
  <si>
    <t>2019-07-19</t>
  </si>
  <si>
    <t>2019-07-26</t>
  </si>
  <si>
    <t>2019-08-02</t>
  </si>
  <si>
    <t>2019-08-09</t>
  </si>
  <si>
    <t>2019-08-16</t>
  </si>
  <si>
    <t>2019-08-23</t>
  </si>
  <si>
    <t>2019-08-30</t>
  </si>
  <si>
    <t>2019-09-06</t>
  </si>
  <si>
    <t>2019-09-13</t>
  </si>
  <si>
    <t>2019-09-20</t>
  </si>
  <si>
    <t>2019-09-27</t>
  </si>
  <si>
    <t>2019-10-04</t>
  </si>
  <si>
    <t>2019-10-11</t>
  </si>
  <si>
    <t>2019-10-18</t>
  </si>
  <si>
    <t>2019-10-25</t>
  </si>
  <si>
    <t>2019-11-01</t>
  </si>
  <si>
    <t>2019-11-08</t>
  </si>
  <si>
    <t>2019-11-15</t>
  </si>
  <si>
    <t>2019-11-22</t>
  </si>
  <si>
    <t>2019-11-29</t>
  </si>
  <si>
    <t>2019-12-06</t>
  </si>
  <si>
    <t>2019-12-13</t>
  </si>
  <si>
    <t>2019-12-20</t>
  </si>
  <si>
    <t>2019-12-27</t>
  </si>
  <si>
    <t>2020-01-03</t>
  </si>
  <si>
    <t>2020-01-10</t>
  </si>
  <si>
    <t>2020-01-17</t>
  </si>
  <si>
    <t>2020-01-24</t>
  </si>
  <si>
    <t>2020-01-31</t>
  </si>
  <si>
    <t>2020-02-07</t>
  </si>
  <si>
    <t>2020-02-14</t>
  </si>
  <si>
    <t>2020-02-21</t>
  </si>
  <si>
    <t>2020-02-28</t>
  </si>
  <si>
    <t>2020-03-06</t>
  </si>
  <si>
    <t>2020-03-13</t>
  </si>
  <si>
    <t>2020-03-20</t>
  </si>
  <si>
    <t>2020-03-27</t>
  </si>
  <si>
    <t>2020-04-03</t>
  </si>
  <si>
    <t>2020-04-10</t>
  </si>
  <si>
    <t>2020-04-17</t>
  </si>
  <si>
    <t>2020-04-24</t>
  </si>
  <si>
    <t>2020-05-01</t>
  </si>
  <si>
    <t>2020-05-08</t>
  </si>
  <si>
    <t>2020-05-15</t>
  </si>
  <si>
    <t>2020-05-22</t>
  </si>
  <si>
    <t>2020-05-29</t>
  </si>
  <si>
    <t>2020-06-05</t>
  </si>
  <si>
    <t>2020-06-12</t>
  </si>
  <si>
    <t>2020-06-19</t>
  </si>
  <si>
    <t>2020-06-26</t>
  </si>
  <si>
    <t>2020-07-03</t>
  </si>
  <si>
    <t>2020-07-10</t>
  </si>
  <si>
    <t>2020-07-17</t>
  </si>
  <si>
    <t>2020-07-24</t>
  </si>
  <si>
    <t>2020-07-31</t>
  </si>
  <si>
    <t>2020-08-07</t>
  </si>
  <si>
    <t>2020-08-14</t>
  </si>
  <si>
    <t>2020-08-21</t>
  </si>
  <si>
    <t>2020-08-28</t>
  </si>
  <si>
    <t>2020-09-04</t>
  </si>
  <si>
    <t>2020-09-11</t>
  </si>
  <si>
    <t>2020-09-18</t>
  </si>
  <si>
    <t>2020-09-25</t>
  </si>
  <si>
    <t>2020-10-02</t>
  </si>
  <si>
    <t>2020-10-09</t>
  </si>
  <si>
    <t>2020-10-16</t>
  </si>
  <si>
    <t>2020-10-23</t>
  </si>
  <si>
    <t>2020-10-30</t>
  </si>
  <si>
    <t>2020-11-06</t>
  </si>
  <si>
    <t>2020-11-13</t>
  </si>
  <si>
    <t>2020-11-20</t>
  </si>
  <si>
    <t>2020-11-27</t>
  </si>
  <si>
    <t>2020-12-04</t>
  </si>
  <si>
    <t>2020-12-11</t>
  </si>
  <si>
    <t>2020-12-18</t>
  </si>
  <si>
    <t>2020-12-25</t>
  </si>
  <si>
    <t>2021-01-01</t>
  </si>
  <si>
    <t>2021-01-08</t>
  </si>
  <si>
    <t>2021-01-15</t>
  </si>
  <si>
    <t>2021-01-22</t>
  </si>
  <si>
    <t>2021-01-29</t>
  </si>
  <si>
    <t>2021-02-05</t>
  </si>
  <si>
    <t>2021-02-12</t>
  </si>
  <si>
    <t>2021-02-19</t>
  </si>
  <si>
    <t>2021-02-26</t>
  </si>
  <si>
    <t>2021-03-05</t>
  </si>
  <si>
    <t>2021-03-12</t>
  </si>
  <si>
    <t>2021-03-19</t>
  </si>
  <si>
    <t>2021-03-26</t>
  </si>
  <si>
    <t>2021-04-02</t>
  </si>
  <si>
    <t>2021-04-09</t>
  </si>
  <si>
    <t>2021-04-16</t>
  </si>
  <si>
    <t>2021-04-23</t>
  </si>
  <si>
    <t>2021-04-30</t>
  </si>
  <si>
    <t>2021-05-07</t>
  </si>
  <si>
    <t>2021-05-14</t>
  </si>
  <si>
    <t>2021-05-21</t>
  </si>
  <si>
    <t>2021-05-28</t>
  </si>
  <si>
    <t>2021-06-04</t>
  </si>
  <si>
    <t>2021-06-11</t>
  </si>
  <si>
    <t>2021-06-18</t>
  </si>
  <si>
    <t>2021-06-25</t>
  </si>
  <si>
    <t>2021-07-02</t>
  </si>
  <si>
    <t>2021-07-09</t>
  </si>
  <si>
    <t>2021-07-16</t>
  </si>
  <si>
    <t>2021-07-23</t>
  </si>
  <si>
    <t>2021-07-30</t>
  </si>
  <si>
    <t>2021-08-06</t>
  </si>
  <si>
    <t>2021-08-13</t>
  </si>
  <si>
    <t>2021-08-20</t>
  </si>
  <si>
    <t>2021-08-27</t>
  </si>
  <si>
    <t>2021-09-03</t>
  </si>
  <si>
    <t>2021-09-10</t>
  </si>
  <si>
    <t>2021-09-17</t>
  </si>
  <si>
    <t>2021-09-24</t>
  </si>
  <si>
    <t>2021-10-01</t>
  </si>
  <si>
    <t>2021-10-08</t>
  </si>
  <si>
    <t>2021-10-15</t>
  </si>
  <si>
    <t>2021-10-22</t>
  </si>
  <si>
    <t>2021-10-29</t>
  </si>
  <si>
    <t>2021-11-05</t>
  </si>
  <si>
    <t>2021-11-12</t>
  </si>
  <si>
    <t>2021-11-19</t>
  </si>
  <si>
    <t>2021-11-26</t>
  </si>
  <si>
    <t>2021-12-03</t>
  </si>
  <si>
    <t>2021-12-10</t>
  </si>
  <si>
    <t>2021-12-17</t>
  </si>
  <si>
    <t>2021-12-24</t>
  </si>
  <si>
    <t>2021-12-31</t>
  </si>
  <si>
    <t>VMP L1</t>
  </si>
  <si>
    <t xml:space="preserve"> </t>
  </si>
  <si>
    <t>SENT</t>
  </si>
  <si>
    <t>CORR W/ SENT</t>
  </si>
  <si>
    <t>NPC L1</t>
  </si>
  <si>
    <t>PC1 LOADINGS (USING CORR MATRIX)</t>
  </si>
  <si>
    <t>Step 1: Calculating PC1 loadings using the lag or current (whatever has a higher correlation with first stage index).</t>
  </si>
  <si>
    <t xml:space="preserve">Step 2: Rescaling PC1 loadings to ensure SENT has unit variance. </t>
  </si>
  <si>
    <t>SENT Standard Deviation:</t>
  </si>
  <si>
    <t>Price</t>
  </si>
  <si>
    <t>SENT L1</t>
  </si>
  <si>
    <t>SENT L2</t>
  </si>
  <si>
    <t>SENT 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</si>
</sst>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" fillId="2" borderId="1" xfId="0" applyFont="1" applyFill="1" applyBorder="1" applyAlignment="1">
      <alignment horizontal="center" vertical="top"/>
    </xf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5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2" fontId="0" fillId="0" borderId="0" xfId="0" applyNumberFormat="1"/>
    <xf numFmtId="0" fontId="1" fillId="2" borderId="2" xfId="0" applyFont="1" applyFill="1" applyBorder="1" applyAlignment="1">
      <alignment horizontal="center" vertical="top"/>
    </xf>
    <xf numFmtId="2" fontId="0" fillId="0" borderId="2" xfId="0" applyNumberFormat="1" applyBorder="1"/>
    <xf numFmtId="2" fontId="0" fillId="0" borderId="3" xfId="0" applyNumberFormat="1" applyBorder="1"/>
    <xf numFmtId="2" fontId="0" fillId="0" borderId="5" xfId="0" applyNumberFormat="1" applyBorder="1"/>
    <xf numFmtId="0" fontId="0" fillId="0" borderId="8" xfId="0" applyBorder="1"/>
    <xf numFmtId="0" fontId="2" fillId="0" borderId="9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1" xfId="0" applyBorder="1"/>
    <xf numFmtId="165" fontId="0" fillId="0" borderId="13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0" fontId="1" fillId="0" borderId="0" xfId="0" applyFont="1" applyAlignment="1">
      <alignment horizontal="right"/>
    </xf>
    <xf numFmtId="2" fontId="0" fillId="0" borderId="1" xfId="0" applyNumberFormat="1" applyBorder="1"/>
    <xf numFmtId="2" fontId="0" fillId="4" borderId="1" xfId="0" applyNumberFormat="1" applyFill="1" applyBorder="1"/>
    <xf numFmtId="164" fontId="0" fillId="0" borderId="0" xfId="0" applyNumberFormat="1"/>
    <xf numFmtId="164" fontId="0" fillId="0" borderId="8" xfId="0" applyNumberForma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166" fontId="0" fillId="0" borderId="2" xfId="0" applyNumberFormat="1" applyBorder="1"/>
    <xf numFmtId="166" fontId="0" fillId="0" borderId="3" xfId="0" applyNumberFormat="1" applyBorder="1"/>
    <xf numFmtId="166" fontId="0" fillId="0" borderId="5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167" fontId="0" fillId="0" borderId="5" xfId="0" applyNumberFormat="1" applyBorder="1"/>
    <xf numFmtId="164" fontId="0" fillId="0" borderId="2" xfId="0" applyNumberFormat="1" applyBorder="1"/>
    <xf numFmtId="0" fontId="1" fillId="4" borderId="1" xfId="0" applyFont="1" applyFill="1" applyBorder="1" applyAlignment="1">
      <alignment horizontal="center" vertical="top"/>
    </xf>
    <xf numFmtId="167" fontId="0" fillId="0" borderId="15" xfId="0" applyNumberFormat="1" applyBorder="1"/>
    <xf numFmtId="167" fontId="0" fillId="0" borderId="14" xfId="0" applyNumberFormat="1" applyBorder="1"/>
    <xf numFmtId="167" fontId="0" fillId="0" borderId="13" xfId="0" applyNumberFormat="1" applyBorder="1"/>
    <xf numFmtId="0" fontId="3" fillId="0" borderId="0" xfId="0" applyFont="1"/>
    <xf numFmtId="0" fontId="1" fillId="0" borderId="0" xfId="0" applyFont="1"/>
    <xf numFmtId="167" fontId="0" fillId="0" borderId="1" xfId="0" applyNumberForma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1" fillId="2" borderId="10" xfId="0" applyFont="1" applyFill="1" applyBorder="1" applyAlignment="1">
      <alignment horizontal="center" vertical="top"/>
    </xf>
    <xf numFmtId="2" fontId="0" fillId="0" borderId="14" xfId="0" applyNumberFormat="1" applyBorder="1"/>
    <xf numFmtId="2" fontId="0" fillId="0" borderId="13" xfId="0" applyNumberForma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am Murray" id="{D9A06E63-A20E-43FB-A562-B0C969FE68A2}" userId="6b954e7afea3591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3-03-31T11:02:15.29" personId="{D9A06E63-A20E-43FB-A562-B0C969FE68A2}" id="{CE141518-A88F-4E7B-8DB4-D4ADB96BF92E}">
    <text xml:space="preserve">All data is as of market close on Friday. </text>
  </threadedComment>
  <threadedComment ref="J6" dT="2023-03-31T11:02:15.29" personId="{D9A06E63-A20E-43FB-A562-B0C969FE68A2}" id="{4D24B531-B70B-48C7-BC7A-D95ECFC16F60}">
    <text xml:space="preserve">All data is as of market close on Friday.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DF59-8B75-4004-A67B-F955BAF99C06}">
  <sheetPr codeName="Sheet1"/>
  <dimension ref="B2:V372"/>
  <sheetViews>
    <sheetView topLeftCell="B1" workbookViewId="0">
      <selection activeCell="R17" sqref="R17"/>
    </sheetView>
  </sheetViews>
  <sheetFormatPr defaultRowHeight="14.5" x14ac:dyDescent="0.35"/>
  <cols>
    <col min="2" max="2" width="10.26953125" bestFit="1" customWidth="1"/>
    <col min="3" max="3" width="14.7265625" bestFit="1" customWidth="1"/>
    <col min="4" max="4" width="15.26953125" bestFit="1" customWidth="1"/>
    <col min="5" max="5" width="13.7265625" bestFit="1" customWidth="1"/>
    <col min="6" max="6" width="14.26953125" bestFit="1" customWidth="1"/>
    <col min="7" max="7" width="12.54296875" bestFit="1" customWidth="1"/>
    <col min="8" max="8" width="12.54296875" customWidth="1"/>
    <col min="9" max="9" width="5.26953125" customWidth="1"/>
    <col min="10" max="11" width="10.26953125" bestFit="1" customWidth="1"/>
    <col min="16" max="16" width="5.1796875" customWidth="1"/>
  </cols>
  <sheetData>
    <row r="2" spans="2:22" x14ac:dyDescent="0.35">
      <c r="B2" t="s">
        <v>6</v>
      </c>
      <c r="C2" s="13">
        <f>AVERAGE(C7:C372)</f>
        <v>245.60655737704917</v>
      </c>
      <c r="D2" s="13">
        <f t="shared" ref="D2:G2" si="0">AVERAGE(D7:D372)</f>
        <v>-191.40437158469945</v>
      </c>
      <c r="E2" s="13">
        <f t="shared" si="0"/>
        <v>33.158469945355193</v>
      </c>
      <c r="F2" s="13">
        <f t="shared" si="0"/>
        <v>-18.598360655737704</v>
      </c>
      <c r="G2" s="13">
        <f t="shared" si="0"/>
        <v>1.0604011668697551</v>
      </c>
      <c r="H2" s="13">
        <f t="shared" ref="H2" si="1">AVERAGE(H7:H372)</f>
        <v>0.29548161612021873</v>
      </c>
      <c r="J2" t="s">
        <v>6</v>
      </c>
      <c r="K2" s="13">
        <f>AVERAGE(K7:K372)</f>
        <v>1.2452091574006195E-16</v>
      </c>
      <c r="L2" s="13">
        <f t="shared" ref="L2:O2" si="2">AVERAGE(L7:L372)</f>
        <v>5.7482858788652227E-17</v>
      </c>
      <c r="M2" s="13">
        <f t="shared" si="2"/>
        <v>4.3984245511105931E-18</v>
      </c>
      <c r="N2" s="13">
        <f t="shared" si="2"/>
        <v>-5.4601132358614255E-18</v>
      </c>
      <c r="O2" s="13">
        <f t="shared" si="2"/>
        <v>-2.3564180358044733E-15</v>
      </c>
    </row>
    <row r="3" spans="2:22" x14ac:dyDescent="0.35">
      <c r="B3" t="s">
        <v>7</v>
      </c>
      <c r="C3" s="13">
        <f>_xlfn.STDEV.S(C7:C372)</f>
        <v>575.09114309037363</v>
      </c>
      <c r="D3" s="13">
        <f t="shared" ref="D3:G3" si="3">_xlfn.STDEV.S(D7:D372)</f>
        <v>436.68931984080933</v>
      </c>
      <c r="E3" s="13">
        <f t="shared" si="3"/>
        <v>64.741695585160272</v>
      </c>
      <c r="F3" s="13">
        <f t="shared" si="3"/>
        <v>29.479408137791754</v>
      </c>
      <c r="G3" s="13">
        <f t="shared" si="3"/>
        <v>0.1246882848618114</v>
      </c>
      <c r="H3" s="13">
        <f t="shared" ref="H3" si="4">_xlfn.STDEV.S(H7:H372)</f>
        <v>8.696678809174177E-2</v>
      </c>
      <c r="J3" t="s">
        <v>7</v>
      </c>
      <c r="K3" s="13">
        <f>_xlfn.STDEV.S(K7:K372)</f>
        <v>0.99999999999999978</v>
      </c>
      <c r="L3" s="13">
        <f t="shared" ref="L3:O3" si="5">_xlfn.STDEV.S(L7:L372)</f>
        <v>0.99999999999999978</v>
      </c>
      <c r="M3" s="13">
        <f t="shared" si="5"/>
        <v>0.99999999999999956</v>
      </c>
      <c r="N3" s="13">
        <f t="shared" si="5"/>
        <v>1</v>
      </c>
      <c r="O3" s="13">
        <f t="shared" si="5"/>
        <v>1.000000000000024</v>
      </c>
    </row>
    <row r="4" spans="2:22" x14ac:dyDescent="0.35">
      <c r="C4" s="13"/>
      <c r="D4" s="13"/>
      <c r="E4" s="13"/>
      <c r="F4" s="13"/>
      <c r="G4" s="13"/>
      <c r="H4" s="13"/>
    </row>
    <row r="5" spans="2:22" ht="15" thickBot="1" x14ac:dyDescent="0.4">
      <c r="B5" s="59" t="s">
        <v>8</v>
      </c>
      <c r="C5" s="59"/>
      <c r="D5" s="59"/>
      <c r="E5" s="59"/>
      <c r="F5" s="59"/>
      <c r="G5" s="59"/>
      <c r="H5" s="36"/>
      <c r="J5" s="59" t="s">
        <v>9</v>
      </c>
      <c r="K5" s="59"/>
      <c r="L5" s="59"/>
      <c r="M5" s="59"/>
      <c r="N5" s="59"/>
      <c r="O5" s="59"/>
      <c r="Q5" s="60" t="s">
        <v>20</v>
      </c>
      <c r="R5" s="60"/>
      <c r="S5" s="60"/>
      <c r="T5" s="60"/>
      <c r="U5" s="60"/>
      <c r="V5" s="60"/>
    </row>
    <row r="6" spans="2:22" x14ac:dyDescent="0.35">
      <c r="B6" s="1" t="s">
        <v>5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4</v>
      </c>
      <c r="H6" s="6" t="s">
        <v>22</v>
      </c>
      <c r="J6" s="2" t="s">
        <v>5</v>
      </c>
      <c r="K6" s="14" t="s">
        <v>0</v>
      </c>
      <c r="L6" s="14" t="s">
        <v>1</v>
      </c>
      <c r="M6" s="14" t="s">
        <v>2</v>
      </c>
      <c r="N6" s="14" t="s">
        <v>3</v>
      </c>
      <c r="O6" s="14" t="s">
        <v>4</v>
      </c>
      <c r="Q6" s="19"/>
      <c r="R6" s="19" t="s">
        <v>0</v>
      </c>
      <c r="S6" s="19" t="s">
        <v>1</v>
      </c>
      <c r="T6" s="19" t="s">
        <v>2</v>
      </c>
      <c r="U6" s="19" t="s">
        <v>3</v>
      </c>
      <c r="V6" s="19" t="s">
        <v>4</v>
      </c>
    </row>
    <row r="7" spans="2:22" x14ac:dyDescent="0.35">
      <c r="B7" s="8">
        <v>42006</v>
      </c>
      <c r="C7" s="3">
        <v>12</v>
      </c>
      <c r="D7" s="3">
        <v>-70</v>
      </c>
      <c r="E7" s="3">
        <v>4</v>
      </c>
      <c r="F7" s="3">
        <v>-2</v>
      </c>
      <c r="G7" s="11">
        <v>0.99567346736127615</v>
      </c>
      <c r="H7" s="44">
        <v>0.40713299999999991</v>
      </c>
      <c r="I7" s="7"/>
      <c r="J7" s="8">
        <v>42006</v>
      </c>
      <c r="K7" s="15">
        <f>(C7-C$2)/C$3</f>
        <v>-0.40620788580000561</v>
      </c>
      <c r="L7" s="15">
        <f t="shared" ref="L7:O22" si="6">(D7-D$2)/D$3</f>
        <v>0.27801085593061031</v>
      </c>
      <c r="M7" s="15">
        <f t="shared" si="6"/>
        <v>-0.45038162318440628</v>
      </c>
      <c r="N7" s="15">
        <f t="shared" si="6"/>
        <v>0.56304931829547422</v>
      </c>
      <c r="O7" s="15">
        <f t="shared" si="6"/>
        <v>-0.51911612690971598</v>
      </c>
      <c r="Q7" t="s">
        <v>0</v>
      </c>
      <c r="R7" s="34">
        <f>VARP('Sentiment Data'!$K$7:$K$372)</f>
        <v>0.99726775956284108</v>
      </c>
      <c r="S7" s="34"/>
      <c r="T7" s="34"/>
      <c r="U7" s="34"/>
      <c r="V7" s="34"/>
    </row>
    <row r="8" spans="2:22" x14ac:dyDescent="0.35">
      <c r="B8" s="9">
        <v>42013</v>
      </c>
      <c r="C8" s="4">
        <v>26</v>
      </c>
      <c r="D8" s="4">
        <v>-18</v>
      </c>
      <c r="E8" s="4">
        <v>14</v>
      </c>
      <c r="F8" s="4">
        <v>-5</v>
      </c>
      <c r="G8" s="11">
        <v>1.0051342217241319</v>
      </c>
      <c r="H8" s="22">
        <v>0.4219119999999999</v>
      </c>
      <c r="I8" s="7"/>
      <c r="J8" s="9">
        <v>42013</v>
      </c>
      <c r="K8" s="16">
        <f t="shared" ref="K8:K71" si="7">(C8-C$2)/C$3</f>
        <v>-0.38186391846855261</v>
      </c>
      <c r="L8" s="16">
        <f t="shared" si="6"/>
        <v>0.39708864793833809</v>
      </c>
      <c r="M8" s="16">
        <f t="shared" si="6"/>
        <v>-0.29592165871149334</v>
      </c>
      <c r="N8" s="16">
        <f t="shared" si="6"/>
        <v>0.46128336743318116</v>
      </c>
      <c r="O8" s="16">
        <f t="shared" si="6"/>
        <v>-0.44324088030302106</v>
      </c>
      <c r="Q8" t="s">
        <v>1</v>
      </c>
      <c r="R8" s="34">
        <v>-0.42062693980540466</v>
      </c>
      <c r="S8" s="34">
        <f>VARP('Sentiment Data'!$L$7:$L$372)</f>
        <v>0.9972677595628413</v>
      </c>
      <c r="T8" s="34"/>
      <c r="U8" s="34"/>
      <c r="V8" s="34"/>
    </row>
    <row r="9" spans="2:22" x14ac:dyDescent="0.35">
      <c r="B9" s="9">
        <v>42020</v>
      </c>
      <c r="C9" s="4">
        <v>41</v>
      </c>
      <c r="D9" s="4">
        <v>-221</v>
      </c>
      <c r="E9" s="4">
        <v>37</v>
      </c>
      <c r="F9" s="4">
        <v>-42</v>
      </c>
      <c r="G9" s="11">
        <v>1.0295110553114319</v>
      </c>
      <c r="H9" s="22">
        <v>0.42476599999999998</v>
      </c>
      <c r="I9" s="7"/>
      <c r="J9" s="9">
        <v>42020</v>
      </c>
      <c r="K9" s="16">
        <f t="shared" si="7"/>
        <v>-0.35578109632771016</v>
      </c>
      <c r="L9" s="16">
        <f t="shared" si="6"/>
        <v>-6.7772732399522251E-2</v>
      </c>
      <c r="M9" s="16">
        <f t="shared" si="6"/>
        <v>5.9336259576206411E-2</v>
      </c>
      <c r="N9" s="16">
        <f t="shared" si="6"/>
        <v>-0.79383002653510082</v>
      </c>
      <c r="O9" s="16">
        <f t="shared" si="6"/>
        <v>-0.24773868365065549</v>
      </c>
      <c r="Q9" t="s">
        <v>2</v>
      </c>
      <c r="R9" s="34">
        <v>0.73738381957072818</v>
      </c>
      <c r="S9" s="34">
        <v>-0.41269514640260441</v>
      </c>
      <c r="T9" s="34">
        <f>VARP('Sentiment Data'!$M$7:$M$372)</f>
        <v>0.99726775956284064</v>
      </c>
      <c r="U9" s="34"/>
      <c r="V9" s="34"/>
    </row>
    <row r="10" spans="2:22" x14ac:dyDescent="0.35">
      <c r="B10" s="9">
        <v>42027</v>
      </c>
      <c r="C10" s="4">
        <v>98</v>
      </c>
      <c r="D10" s="4">
        <v>-27</v>
      </c>
      <c r="E10" s="4">
        <v>45</v>
      </c>
      <c r="F10" s="4">
        <v>-4</v>
      </c>
      <c r="G10" s="11">
        <v>1.2489722610257434</v>
      </c>
      <c r="H10" s="22">
        <v>0.41140699999999991</v>
      </c>
      <c r="I10" s="7"/>
      <c r="J10" s="9">
        <v>42027</v>
      </c>
      <c r="K10" s="16">
        <f t="shared" si="7"/>
        <v>-0.25666637219250882</v>
      </c>
      <c r="L10" s="16">
        <f t="shared" si="6"/>
        <v>0.37647903009084671</v>
      </c>
      <c r="M10" s="16">
        <f t="shared" si="6"/>
        <v>0.18290423115453677</v>
      </c>
      <c r="N10" s="16">
        <f t="shared" si="6"/>
        <v>0.49520535105394553</v>
      </c>
      <c r="O10" s="16">
        <f t="shared" si="6"/>
        <v>1.5123401076931691</v>
      </c>
      <c r="Q10" t="s">
        <v>3</v>
      </c>
      <c r="R10" s="34">
        <v>-0.24135057321966716</v>
      </c>
      <c r="S10" s="34">
        <v>0.52235137956222799</v>
      </c>
      <c r="T10" s="34">
        <v>-0.34357139916860596</v>
      </c>
      <c r="U10" s="34">
        <f>VARP('Sentiment Data'!$N$7:$N$372)</f>
        <v>0.9972677595628413</v>
      </c>
      <c r="V10" s="34"/>
    </row>
    <row r="11" spans="2:22" ht="15" thickBot="1" x14ac:dyDescent="0.4">
      <c r="B11" s="9">
        <v>42034</v>
      </c>
      <c r="C11" s="4">
        <v>895</v>
      </c>
      <c r="D11" s="4">
        <v>-868</v>
      </c>
      <c r="E11" s="4">
        <v>270</v>
      </c>
      <c r="F11" s="4">
        <v>-18</v>
      </c>
      <c r="G11" s="11">
        <v>1.2067194264654297</v>
      </c>
      <c r="H11" s="22">
        <v>0.29159249999999998</v>
      </c>
      <c r="I11" s="7"/>
      <c r="J11" s="9">
        <v>42034</v>
      </c>
      <c r="K11" s="16">
        <f t="shared" si="7"/>
        <v>1.1292009108909209</v>
      </c>
      <c r="L11" s="16">
        <f t="shared" si="6"/>
        <v>-1.5493752598802888</v>
      </c>
      <c r="M11" s="16">
        <f t="shared" si="6"/>
        <v>3.6582534317950777</v>
      </c>
      <c r="N11" s="16">
        <f t="shared" si="6"/>
        <v>2.0297580363244219E-2</v>
      </c>
      <c r="O11" s="16">
        <f t="shared" si="6"/>
        <v>1.17347238963015</v>
      </c>
      <c r="Q11" s="18" t="s">
        <v>4</v>
      </c>
      <c r="R11" s="35">
        <v>5.258139527572922E-2</v>
      </c>
      <c r="S11" s="35">
        <v>-2.293086432757142E-2</v>
      </c>
      <c r="T11" s="35">
        <v>8.8161532712067683E-2</v>
      </c>
      <c r="U11" s="35">
        <v>5.4883215873407984E-2</v>
      </c>
      <c r="V11" s="35">
        <f>VARP('Sentiment Data'!$O$7:$O$372)</f>
        <v>0.9972677595628896</v>
      </c>
    </row>
    <row r="12" spans="2:22" x14ac:dyDescent="0.35">
      <c r="B12" s="9">
        <v>42041</v>
      </c>
      <c r="C12" s="4">
        <v>74</v>
      </c>
      <c r="D12" s="4">
        <v>-40</v>
      </c>
      <c r="E12" s="4">
        <v>14</v>
      </c>
      <c r="F12" s="4">
        <v>-6</v>
      </c>
      <c r="G12" s="11">
        <v>1.2436009159427814</v>
      </c>
      <c r="H12" s="22">
        <v>0.25889799999999991</v>
      </c>
      <c r="I12" s="7"/>
      <c r="J12" s="9">
        <v>42041</v>
      </c>
      <c r="K12" s="16">
        <f t="shared" si="7"/>
        <v>-0.29839888761785671</v>
      </c>
      <c r="L12" s="16">
        <f t="shared" si="6"/>
        <v>0.34670958208891478</v>
      </c>
      <c r="M12" s="16">
        <f t="shared" si="6"/>
        <v>-0.29592165871149334</v>
      </c>
      <c r="N12" s="16">
        <f t="shared" si="6"/>
        <v>0.42736138381241673</v>
      </c>
      <c r="O12" s="16">
        <f t="shared" si="6"/>
        <v>1.4692619220487444</v>
      </c>
    </row>
    <row r="13" spans="2:22" ht="15" thickBot="1" x14ac:dyDescent="0.4">
      <c r="B13" s="9">
        <v>42048</v>
      </c>
      <c r="C13" s="4">
        <v>25</v>
      </c>
      <c r="D13" s="4">
        <v>-8</v>
      </c>
      <c r="E13" s="4">
        <v>12</v>
      </c>
      <c r="F13" s="4">
        <v>-1</v>
      </c>
      <c r="G13" s="11">
        <v>1.2548785724509757</v>
      </c>
      <c r="H13" s="22">
        <v>0.2449055</v>
      </c>
      <c r="I13" s="7"/>
      <c r="J13" s="9">
        <v>42048</v>
      </c>
      <c r="K13" s="16">
        <f t="shared" si="7"/>
        <v>-0.38360277327794212</v>
      </c>
      <c r="L13" s="16">
        <f t="shared" si="6"/>
        <v>0.41998822332443958</v>
      </c>
      <c r="M13" s="16">
        <f t="shared" si="6"/>
        <v>-0.32681365160607595</v>
      </c>
      <c r="N13" s="16">
        <f t="shared" si="6"/>
        <v>0.59697130191623859</v>
      </c>
      <c r="O13" s="16">
        <f t="shared" si="6"/>
        <v>1.5597087232112832</v>
      </c>
      <c r="Q13" s="60" t="s">
        <v>21</v>
      </c>
      <c r="R13" s="60"/>
      <c r="S13" s="60"/>
      <c r="T13" s="60"/>
      <c r="U13" s="60"/>
      <c r="V13" s="60"/>
    </row>
    <row r="14" spans="2:22" x14ac:dyDescent="0.35">
      <c r="B14" s="9">
        <v>42055</v>
      </c>
      <c r="C14" s="4">
        <v>56</v>
      </c>
      <c r="D14" s="4">
        <v>-22</v>
      </c>
      <c r="E14" s="4">
        <v>16</v>
      </c>
      <c r="F14" s="4">
        <v>-3</v>
      </c>
      <c r="G14" s="11">
        <v>1.2404918582624347</v>
      </c>
      <c r="H14" s="22">
        <v>0.235849</v>
      </c>
      <c r="I14" s="7"/>
      <c r="J14" s="9">
        <v>42055</v>
      </c>
      <c r="K14" s="16">
        <f t="shared" si="7"/>
        <v>-0.3296982741868677</v>
      </c>
      <c r="L14" s="16">
        <f t="shared" si="6"/>
        <v>0.38792881778389748</v>
      </c>
      <c r="M14" s="16">
        <f t="shared" si="6"/>
        <v>-0.26502966581691073</v>
      </c>
      <c r="N14" s="16">
        <f t="shared" si="6"/>
        <v>0.52912733467470985</v>
      </c>
      <c r="O14" s="16">
        <f t="shared" si="6"/>
        <v>1.4443272805642422</v>
      </c>
      <c r="Q14" s="19"/>
      <c r="R14" s="19" t="s">
        <v>0</v>
      </c>
      <c r="S14" s="19" t="s">
        <v>1</v>
      </c>
      <c r="T14" s="19" t="s">
        <v>2</v>
      </c>
      <c r="U14" s="19" t="s">
        <v>3</v>
      </c>
      <c r="V14" s="19" t="s">
        <v>4</v>
      </c>
    </row>
    <row r="15" spans="2:22" x14ac:dyDescent="0.35">
      <c r="B15" s="9">
        <v>42062</v>
      </c>
      <c r="C15" s="4">
        <v>39</v>
      </c>
      <c r="D15" s="4">
        <v>-10</v>
      </c>
      <c r="E15" s="4">
        <v>20</v>
      </c>
      <c r="F15" s="4">
        <v>-9</v>
      </c>
      <c r="G15" s="11">
        <v>1.2135929964353114</v>
      </c>
      <c r="H15" s="22">
        <v>0.23650299999999999</v>
      </c>
      <c r="I15" s="7"/>
      <c r="J15" s="9">
        <v>42062</v>
      </c>
      <c r="K15" s="16">
        <f t="shared" si="7"/>
        <v>-0.35925880594648918</v>
      </c>
      <c r="L15" s="16">
        <f t="shared" si="6"/>
        <v>0.41540830824721925</v>
      </c>
      <c r="M15" s="16">
        <f t="shared" si="6"/>
        <v>-0.20324568002774557</v>
      </c>
      <c r="N15" s="16">
        <f t="shared" si="6"/>
        <v>0.32559543295012361</v>
      </c>
      <c r="O15" s="16">
        <f t="shared" si="6"/>
        <v>1.2285984183304359</v>
      </c>
      <c r="Q15" t="s">
        <v>0</v>
      </c>
      <c r="R15" s="34">
        <v>1</v>
      </c>
      <c r="S15" s="34"/>
      <c r="T15" s="34"/>
      <c r="U15" s="34"/>
      <c r="V15" s="34"/>
    </row>
    <row r="16" spans="2:22" x14ac:dyDescent="0.35">
      <c r="B16" s="9">
        <v>42069</v>
      </c>
      <c r="C16" s="4">
        <v>155</v>
      </c>
      <c r="D16" s="4">
        <v>-16</v>
      </c>
      <c r="E16" s="4">
        <v>30</v>
      </c>
      <c r="F16" s="4">
        <v>-8</v>
      </c>
      <c r="G16" s="11">
        <v>1.2491006104787439</v>
      </c>
      <c r="H16" s="22">
        <v>0.24857899999999999</v>
      </c>
      <c r="I16" s="7"/>
      <c r="J16" s="9">
        <v>42069</v>
      </c>
      <c r="K16" s="16">
        <f t="shared" si="7"/>
        <v>-0.15755164805730743</v>
      </c>
      <c r="L16" s="16">
        <f t="shared" si="6"/>
        <v>0.40166856301555837</v>
      </c>
      <c r="M16" s="16">
        <f t="shared" si="6"/>
        <v>-4.8785715554832645E-2</v>
      </c>
      <c r="N16" s="16">
        <f t="shared" si="6"/>
        <v>0.35951741657088798</v>
      </c>
      <c r="O16" s="16">
        <f t="shared" si="6"/>
        <v>1.5133694702603315</v>
      </c>
      <c r="Q16" t="s">
        <v>1</v>
      </c>
      <c r="R16" s="34">
        <v>-0.42177934238021419</v>
      </c>
      <c r="S16" s="34">
        <v>1</v>
      </c>
      <c r="T16" s="34"/>
      <c r="U16" s="34"/>
      <c r="V16" s="34"/>
    </row>
    <row r="17" spans="2:22" x14ac:dyDescent="0.35">
      <c r="B17" s="9">
        <v>42076</v>
      </c>
      <c r="C17" s="4">
        <v>43</v>
      </c>
      <c r="D17" s="4">
        <v>-20</v>
      </c>
      <c r="E17" s="4">
        <v>25</v>
      </c>
      <c r="F17" s="4">
        <v>-3</v>
      </c>
      <c r="G17" s="11">
        <v>1.1927728146108592</v>
      </c>
      <c r="H17" s="22">
        <v>0.2880875</v>
      </c>
      <c r="I17" s="7"/>
      <c r="J17" s="9">
        <v>42076</v>
      </c>
      <c r="K17" s="16">
        <f t="shared" si="7"/>
        <v>-0.35230338670893119</v>
      </c>
      <c r="L17" s="16">
        <f t="shared" si="6"/>
        <v>0.39250873286111776</v>
      </c>
      <c r="M17" s="16">
        <f t="shared" si="6"/>
        <v>-0.1260156977912891</v>
      </c>
      <c r="N17" s="16">
        <f t="shared" si="6"/>
        <v>0.52912733467470985</v>
      </c>
      <c r="O17" s="16">
        <f t="shared" si="6"/>
        <v>1.0616205675441599</v>
      </c>
      <c r="Q17" t="s">
        <v>2</v>
      </c>
      <c r="R17" s="34">
        <v>0.7394040492133882</v>
      </c>
      <c r="S17" s="34">
        <v>-0.41382581803658441</v>
      </c>
      <c r="T17" s="34">
        <v>1</v>
      </c>
      <c r="U17" s="34"/>
      <c r="V17" s="34"/>
    </row>
    <row r="18" spans="2:22" x14ac:dyDescent="0.35">
      <c r="B18" s="9">
        <v>42083</v>
      </c>
      <c r="C18" s="4">
        <v>44</v>
      </c>
      <c r="D18" s="4">
        <v>-19</v>
      </c>
      <c r="E18" s="4">
        <v>59</v>
      </c>
      <c r="F18" s="4">
        <v>-21</v>
      </c>
      <c r="G18" s="11">
        <v>1.2181850618458612</v>
      </c>
      <c r="H18" s="22">
        <v>0.32189699999999999</v>
      </c>
      <c r="I18" s="7"/>
      <c r="J18" s="9">
        <v>42083</v>
      </c>
      <c r="K18" s="16">
        <f t="shared" si="7"/>
        <v>-0.35056453189954168</v>
      </c>
      <c r="L18" s="16">
        <f t="shared" si="6"/>
        <v>0.39479869039972793</v>
      </c>
      <c r="M18" s="16">
        <f t="shared" si="6"/>
        <v>0.3991481814166149</v>
      </c>
      <c r="N18" s="16">
        <f t="shared" si="6"/>
        <v>-8.1468370499048912E-2</v>
      </c>
      <c r="O18" s="16">
        <f t="shared" si="6"/>
        <v>1.2654267812808051</v>
      </c>
      <c r="Q18" t="s">
        <v>3</v>
      </c>
      <c r="R18" s="34">
        <v>-0.24201180766684441</v>
      </c>
      <c r="S18" s="34">
        <v>0.52378247923226162</v>
      </c>
      <c r="T18" s="34">
        <v>-0.34451269067317769</v>
      </c>
      <c r="U18" s="34">
        <v>1</v>
      </c>
      <c r="V18" s="34"/>
    </row>
    <row r="19" spans="2:22" ht="15" thickBot="1" x14ac:dyDescent="0.4">
      <c r="B19" s="9">
        <v>42090</v>
      </c>
      <c r="C19" s="4">
        <v>52</v>
      </c>
      <c r="D19" s="4">
        <v>-14</v>
      </c>
      <c r="E19" s="4">
        <v>35</v>
      </c>
      <c r="F19" s="4">
        <v>-6</v>
      </c>
      <c r="G19" s="11">
        <v>1.1738876366975541</v>
      </c>
      <c r="H19" s="22">
        <v>0.36727749999999998</v>
      </c>
      <c r="I19" s="7"/>
      <c r="J19" s="9">
        <v>42090</v>
      </c>
      <c r="K19" s="16">
        <f t="shared" si="7"/>
        <v>-0.33665369342442569</v>
      </c>
      <c r="L19" s="16">
        <f t="shared" si="6"/>
        <v>0.40624847809277864</v>
      </c>
      <c r="M19" s="16">
        <f t="shared" si="6"/>
        <v>2.8444266681623823E-2</v>
      </c>
      <c r="N19" s="16">
        <f t="shared" si="6"/>
        <v>0.42736138381241673</v>
      </c>
      <c r="O19" s="16">
        <f t="shared" si="6"/>
        <v>0.91016144743327754</v>
      </c>
      <c r="Q19" s="18" t="s">
        <v>4</v>
      </c>
      <c r="R19" s="35">
        <v>5.27254538929217E-2</v>
      </c>
      <c r="S19" s="35">
        <v>-2.2993688613399833E-2</v>
      </c>
      <c r="T19" s="35">
        <v>8.8403071157852078E-2</v>
      </c>
      <c r="U19" s="35">
        <v>5.5033580848402298E-2</v>
      </c>
      <c r="V19" s="35">
        <v>1</v>
      </c>
    </row>
    <row r="20" spans="2:22" x14ac:dyDescent="0.35">
      <c r="B20" s="9">
        <v>42097</v>
      </c>
      <c r="C20" s="4">
        <v>31</v>
      </c>
      <c r="D20" s="4">
        <v>-4</v>
      </c>
      <c r="E20" s="4">
        <v>18</v>
      </c>
      <c r="F20" s="4">
        <v>-5</v>
      </c>
      <c r="G20" s="11">
        <v>1.1741689008743461</v>
      </c>
      <c r="H20" s="22">
        <v>0.37868249999999998</v>
      </c>
      <c r="I20" s="7"/>
      <c r="J20" s="9">
        <v>42097</v>
      </c>
      <c r="K20" s="16">
        <f t="shared" si="7"/>
        <v>-0.37316964442160516</v>
      </c>
      <c r="L20" s="16">
        <f t="shared" si="6"/>
        <v>0.42914805347888019</v>
      </c>
      <c r="M20" s="16">
        <f t="shared" si="6"/>
        <v>-0.23413767292232818</v>
      </c>
      <c r="N20" s="16">
        <f t="shared" si="6"/>
        <v>0.46128336743318116</v>
      </c>
      <c r="O20" s="16">
        <f t="shared" si="6"/>
        <v>0.91241718603056188</v>
      </c>
    </row>
    <row r="21" spans="2:22" x14ac:dyDescent="0.35">
      <c r="B21" s="9">
        <v>42104</v>
      </c>
      <c r="C21" s="4">
        <v>52</v>
      </c>
      <c r="D21" s="4">
        <v>-48</v>
      </c>
      <c r="E21" s="4">
        <v>44</v>
      </c>
      <c r="F21" s="4">
        <v>-23</v>
      </c>
      <c r="G21" s="11">
        <v>1.1347095116185544</v>
      </c>
      <c r="H21" s="22">
        <v>0.39024700000000001</v>
      </c>
      <c r="I21" s="7"/>
      <c r="J21" s="9">
        <v>42104</v>
      </c>
      <c r="K21" s="16">
        <f t="shared" si="7"/>
        <v>-0.33665369342442569</v>
      </c>
      <c r="L21" s="16">
        <f t="shared" si="6"/>
        <v>0.32838992178003357</v>
      </c>
      <c r="M21" s="16">
        <f t="shared" si="6"/>
        <v>0.16745823470724547</v>
      </c>
      <c r="N21" s="16">
        <f t="shared" si="6"/>
        <v>-0.14931233774057767</v>
      </c>
      <c r="O21" s="16">
        <f t="shared" si="6"/>
        <v>0.59595289831080145</v>
      </c>
    </row>
    <row r="22" spans="2:22" x14ac:dyDescent="0.35">
      <c r="B22" s="9">
        <v>42111</v>
      </c>
      <c r="C22" s="4">
        <v>73</v>
      </c>
      <c r="D22" s="4">
        <v>-17</v>
      </c>
      <c r="E22" s="4">
        <v>13</v>
      </c>
      <c r="F22" s="4">
        <v>-7</v>
      </c>
      <c r="G22" s="11">
        <v>1.1384288215000442</v>
      </c>
      <c r="H22" s="22">
        <v>0.3912235</v>
      </c>
      <c r="I22" s="7"/>
      <c r="J22" s="9">
        <v>42111</v>
      </c>
      <c r="K22" s="16">
        <f t="shared" si="7"/>
        <v>-0.30013774242724622</v>
      </c>
      <c r="L22" s="16">
        <f t="shared" si="6"/>
        <v>0.3993786054769482</v>
      </c>
      <c r="M22" s="16">
        <f t="shared" si="6"/>
        <v>-0.31136765515878462</v>
      </c>
      <c r="N22" s="16">
        <f t="shared" si="6"/>
        <v>0.39343940019165236</v>
      </c>
      <c r="O22" s="16">
        <f t="shared" si="6"/>
        <v>0.6257817622302293</v>
      </c>
    </row>
    <row r="23" spans="2:22" x14ac:dyDescent="0.35">
      <c r="B23" s="9">
        <v>42118</v>
      </c>
      <c r="C23" s="4">
        <v>1167</v>
      </c>
      <c r="D23" s="4">
        <v>-410</v>
      </c>
      <c r="E23" s="4">
        <v>279</v>
      </c>
      <c r="F23" s="4">
        <v>-20</v>
      </c>
      <c r="G23" s="11">
        <v>0.99689680540383885</v>
      </c>
      <c r="H23" s="22">
        <v>0.25194850000000002</v>
      </c>
      <c r="I23" s="7"/>
      <c r="J23" s="9">
        <v>42118</v>
      </c>
      <c r="K23" s="16">
        <f t="shared" si="7"/>
        <v>1.6021694190448643</v>
      </c>
      <c r="L23" s="16">
        <f t="shared" ref="L23:L86" si="8">(D23-D$2)/D$3</f>
        <v>-0.5005747071968405</v>
      </c>
      <c r="M23" s="16">
        <f t="shared" ref="M23:M86" si="9">(E23-E$2)/E$3</f>
        <v>3.7972673998206994</v>
      </c>
      <c r="N23" s="16">
        <f t="shared" ref="N23:N86" si="10">(F23-F$2)/F$3</f>
        <v>-4.7546386878284538E-2</v>
      </c>
      <c r="O23" s="16">
        <f t="shared" ref="O23:O86" si="11">(G23-G$2)/G$3</f>
        <v>-0.50930495624586014</v>
      </c>
    </row>
    <row r="24" spans="2:22" x14ac:dyDescent="0.35">
      <c r="B24" s="9">
        <v>42125</v>
      </c>
      <c r="C24" s="4">
        <v>34</v>
      </c>
      <c r="D24" s="4">
        <v>-17</v>
      </c>
      <c r="E24" s="4">
        <v>22</v>
      </c>
      <c r="F24" s="4">
        <v>-7</v>
      </c>
      <c r="G24" s="11">
        <v>1.0398656019948844</v>
      </c>
      <c r="H24" s="22">
        <v>0.2387505</v>
      </c>
      <c r="I24" s="7"/>
      <c r="J24" s="9">
        <v>42125</v>
      </c>
      <c r="K24" s="16">
        <f t="shared" si="7"/>
        <v>-0.36795307999343663</v>
      </c>
      <c r="L24" s="16">
        <f t="shared" si="8"/>
        <v>0.3993786054769482</v>
      </c>
      <c r="M24" s="16">
        <f t="shared" si="9"/>
        <v>-0.17235368713316299</v>
      </c>
      <c r="N24" s="16">
        <f t="shared" si="10"/>
        <v>0.39343940019165236</v>
      </c>
      <c r="O24" s="16">
        <f t="shared" si="11"/>
        <v>-0.16469522295241795</v>
      </c>
    </row>
    <row r="25" spans="2:22" x14ac:dyDescent="0.35">
      <c r="B25" s="9">
        <v>42132</v>
      </c>
      <c r="C25" s="4">
        <v>75</v>
      </c>
      <c r="D25" s="4">
        <v>-10</v>
      </c>
      <c r="E25" s="4">
        <v>14</v>
      </c>
      <c r="F25" s="4">
        <v>-3</v>
      </c>
      <c r="G25" s="11">
        <v>1.0693601633463095</v>
      </c>
      <c r="H25" s="22">
        <v>0.227852</v>
      </c>
      <c r="I25" s="7"/>
      <c r="J25" s="9">
        <v>42132</v>
      </c>
      <c r="K25" s="16">
        <f t="shared" si="7"/>
        <v>-0.29666003280846726</v>
      </c>
      <c r="L25" s="16">
        <f t="shared" si="8"/>
        <v>0.41540830824721925</v>
      </c>
      <c r="M25" s="16">
        <f t="shared" si="9"/>
        <v>-0.29592165871149334</v>
      </c>
      <c r="N25" s="16">
        <f t="shared" si="10"/>
        <v>0.52912733467470985</v>
      </c>
      <c r="O25" s="16">
        <f t="shared" si="11"/>
        <v>7.1851148537999496E-2</v>
      </c>
    </row>
    <row r="26" spans="2:22" x14ac:dyDescent="0.35">
      <c r="B26" s="9">
        <v>42139</v>
      </c>
      <c r="C26" s="4">
        <v>14</v>
      </c>
      <c r="D26" s="4">
        <v>-13</v>
      </c>
      <c r="E26" s="4">
        <v>23</v>
      </c>
      <c r="F26" s="4">
        <v>-2</v>
      </c>
      <c r="G26" s="11">
        <v>1.0856801093643198</v>
      </c>
      <c r="H26" s="22">
        <v>0.22037950000000001</v>
      </c>
      <c r="I26" s="7"/>
      <c r="J26" s="9">
        <v>42139</v>
      </c>
      <c r="K26" s="16">
        <f t="shared" si="7"/>
        <v>-0.40273017618122658</v>
      </c>
      <c r="L26" s="16">
        <f t="shared" si="8"/>
        <v>0.40853843563138881</v>
      </c>
      <c r="M26" s="16">
        <f t="shared" si="9"/>
        <v>-0.15690769068587171</v>
      </c>
      <c r="N26" s="16">
        <f t="shared" si="10"/>
        <v>0.56304931829547422</v>
      </c>
      <c r="O26" s="16">
        <f t="shared" si="11"/>
        <v>0.20273710976601136</v>
      </c>
    </row>
    <row r="27" spans="2:22" x14ac:dyDescent="0.35">
      <c r="B27" s="9">
        <v>42146</v>
      </c>
      <c r="C27" s="4">
        <v>90</v>
      </c>
      <c r="D27" s="4">
        <v>-29</v>
      </c>
      <c r="E27" s="4">
        <v>48</v>
      </c>
      <c r="F27" s="4">
        <v>-3</v>
      </c>
      <c r="G27" s="11">
        <v>1.0869854270822252</v>
      </c>
      <c r="H27" s="22">
        <v>0.21792249999999999</v>
      </c>
      <c r="I27" s="7"/>
      <c r="J27" s="9">
        <v>42146</v>
      </c>
      <c r="K27" s="16">
        <f t="shared" si="7"/>
        <v>-0.2705772106676248</v>
      </c>
      <c r="L27" s="16">
        <f t="shared" si="8"/>
        <v>0.37189911501362644</v>
      </c>
      <c r="M27" s="16">
        <f t="shared" si="9"/>
        <v>0.22924222049641063</v>
      </c>
      <c r="N27" s="16">
        <f t="shared" si="10"/>
        <v>0.52912733467470985</v>
      </c>
      <c r="O27" s="16">
        <f t="shared" si="11"/>
        <v>0.21320575739679781</v>
      </c>
    </row>
    <row r="28" spans="2:22" x14ac:dyDescent="0.35">
      <c r="B28" s="9">
        <v>42153</v>
      </c>
      <c r="C28" s="4">
        <v>84</v>
      </c>
      <c r="D28" s="4">
        <v>-22</v>
      </c>
      <c r="E28" s="4">
        <v>45</v>
      </c>
      <c r="F28" s="4">
        <v>-2</v>
      </c>
      <c r="G28" s="11">
        <v>1.0989473912195966</v>
      </c>
      <c r="H28" s="22">
        <v>0.22671649999999999</v>
      </c>
      <c r="I28" s="7"/>
      <c r="J28" s="9">
        <v>42153</v>
      </c>
      <c r="K28" s="16">
        <f t="shared" si="7"/>
        <v>-0.28101033952396176</v>
      </c>
      <c r="L28" s="16">
        <f t="shared" si="8"/>
        <v>0.38792881778389748</v>
      </c>
      <c r="M28" s="16">
        <f t="shared" si="9"/>
        <v>0.18290423115453677</v>
      </c>
      <c r="N28" s="16">
        <f t="shared" si="10"/>
        <v>0.56304931829547422</v>
      </c>
      <c r="O28" s="16">
        <f t="shared" si="11"/>
        <v>0.30914070550061129</v>
      </c>
    </row>
    <row r="29" spans="2:22" x14ac:dyDescent="0.35">
      <c r="B29" s="9">
        <v>42160</v>
      </c>
      <c r="C29" s="4">
        <v>34</v>
      </c>
      <c r="D29" s="4">
        <v>-28</v>
      </c>
      <c r="E29" s="4">
        <v>18</v>
      </c>
      <c r="F29" s="4">
        <v>-4</v>
      </c>
      <c r="G29" s="11">
        <v>1.1066232702815444</v>
      </c>
      <c r="H29" s="22">
        <v>0.231882</v>
      </c>
      <c r="I29" s="7"/>
      <c r="J29" s="9">
        <v>42160</v>
      </c>
      <c r="K29" s="16">
        <f t="shared" si="7"/>
        <v>-0.36795307999343663</v>
      </c>
      <c r="L29" s="16">
        <f t="shared" si="8"/>
        <v>0.3741890725522366</v>
      </c>
      <c r="M29" s="16">
        <f t="shared" si="9"/>
        <v>-0.23413767292232818</v>
      </c>
      <c r="N29" s="16">
        <f t="shared" si="10"/>
        <v>0.49520535105394553</v>
      </c>
      <c r="O29" s="16">
        <f t="shared" si="11"/>
        <v>0.37070125283234129</v>
      </c>
    </row>
    <row r="30" spans="2:22" x14ac:dyDescent="0.35">
      <c r="B30" s="9">
        <v>42167</v>
      </c>
      <c r="C30" s="4">
        <v>48</v>
      </c>
      <c r="D30" s="4">
        <v>-73</v>
      </c>
      <c r="E30" s="4">
        <v>44</v>
      </c>
      <c r="F30" s="4">
        <v>-16</v>
      </c>
      <c r="G30" s="11">
        <v>1.1189332659251769</v>
      </c>
      <c r="H30" s="22">
        <v>0.26290550000000001</v>
      </c>
      <c r="I30" s="7"/>
      <c r="J30" s="9">
        <v>42167</v>
      </c>
      <c r="K30" s="16">
        <f t="shared" si="7"/>
        <v>-0.34360911266198368</v>
      </c>
      <c r="L30" s="16">
        <f t="shared" si="8"/>
        <v>0.27114098331477987</v>
      </c>
      <c r="M30" s="16">
        <f t="shared" si="9"/>
        <v>0.16745823470724547</v>
      </c>
      <c r="N30" s="16">
        <f t="shared" si="10"/>
        <v>8.8141547604772968E-2</v>
      </c>
      <c r="O30" s="16">
        <f t="shared" si="11"/>
        <v>0.46942741349190431</v>
      </c>
    </row>
    <row r="31" spans="2:22" x14ac:dyDescent="0.35">
      <c r="B31" s="9">
        <v>42174</v>
      </c>
      <c r="C31" s="4">
        <v>153</v>
      </c>
      <c r="D31" s="4">
        <v>-21</v>
      </c>
      <c r="E31" s="4">
        <v>30</v>
      </c>
      <c r="F31" s="4">
        <v>-5</v>
      </c>
      <c r="G31" s="11">
        <v>1.1314306253775379</v>
      </c>
      <c r="H31" s="22">
        <v>0.300979</v>
      </c>
      <c r="I31" s="7"/>
      <c r="J31" s="9">
        <v>42174</v>
      </c>
      <c r="K31" s="16">
        <f t="shared" si="7"/>
        <v>-0.16102935767608642</v>
      </c>
      <c r="L31" s="16">
        <f t="shared" si="8"/>
        <v>0.39021877532250765</v>
      </c>
      <c r="M31" s="16">
        <f t="shared" si="9"/>
        <v>-4.8785715554832645E-2</v>
      </c>
      <c r="N31" s="16">
        <f t="shared" si="10"/>
        <v>0.46128336743318116</v>
      </c>
      <c r="O31" s="16">
        <f t="shared" si="11"/>
        <v>0.5696562318304631</v>
      </c>
    </row>
    <row r="32" spans="2:22" x14ac:dyDescent="0.35">
      <c r="B32" s="9">
        <v>42181</v>
      </c>
      <c r="C32" s="4">
        <v>106</v>
      </c>
      <c r="D32" s="4">
        <v>-80</v>
      </c>
      <c r="E32" s="4">
        <v>51</v>
      </c>
      <c r="F32" s="4">
        <v>-19</v>
      </c>
      <c r="G32" s="11">
        <v>1.0954547147425153</v>
      </c>
      <c r="H32" s="22">
        <v>0.35713499999999998</v>
      </c>
      <c r="I32" s="7"/>
      <c r="J32" s="9">
        <v>42181</v>
      </c>
      <c r="K32" s="16">
        <f t="shared" si="7"/>
        <v>-0.24275553371739281</v>
      </c>
      <c r="L32" s="16">
        <f t="shared" si="8"/>
        <v>0.25511128054450882</v>
      </c>
      <c r="M32" s="16">
        <f t="shared" si="9"/>
        <v>0.27558020983828452</v>
      </c>
      <c r="N32" s="16">
        <f t="shared" si="10"/>
        <v>-1.362440325752016E-2</v>
      </c>
      <c r="O32" s="16">
        <f t="shared" si="11"/>
        <v>0.28112944140348994</v>
      </c>
    </row>
    <row r="33" spans="2:15" x14ac:dyDescent="0.35">
      <c r="B33" s="9">
        <v>42188</v>
      </c>
      <c r="C33" s="4">
        <v>25</v>
      </c>
      <c r="D33" s="4">
        <v>-10</v>
      </c>
      <c r="E33" s="4">
        <v>17</v>
      </c>
      <c r="F33" s="4">
        <v>-2</v>
      </c>
      <c r="G33" s="11">
        <v>1.1214851630514575</v>
      </c>
      <c r="H33" s="22">
        <v>0.38176100000000002</v>
      </c>
      <c r="I33" s="7"/>
      <c r="J33" s="9">
        <v>42188</v>
      </c>
      <c r="K33" s="16">
        <f t="shared" si="7"/>
        <v>-0.38360277327794212</v>
      </c>
      <c r="L33" s="16">
        <f t="shared" si="8"/>
        <v>0.41540830824721925</v>
      </c>
      <c r="M33" s="16">
        <f t="shared" si="9"/>
        <v>-0.24958366936961945</v>
      </c>
      <c r="N33" s="16">
        <f t="shared" si="10"/>
        <v>0.56304931829547422</v>
      </c>
      <c r="O33" s="16">
        <f t="shared" si="11"/>
        <v>0.48989362753205062</v>
      </c>
    </row>
    <row r="34" spans="2:15" x14ac:dyDescent="0.35">
      <c r="B34" s="9">
        <v>42195</v>
      </c>
      <c r="C34" s="4">
        <v>53</v>
      </c>
      <c r="D34" s="4">
        <v>-11</v>
      </c>
      <c r="E34" s="4">
        <v>24</v>
      </c>
      <c r="F34" s="4">
        <v>-1</v>
      </c>
      <c r="G34" s="11">
        <v>1.1466126458458541</v>
      </c>
      <c r="H34" s="22">
        <v>0.38884099999999999</v>
      </c>
      <c r="I34" s="7"/>
      <c r="J34" s="9">
        <v>42195</v>
      </c>
      <c r="K34" s="16">
        <f t="shared" si="7"/>
        <v>-0.33491483861503618</v>
      </c>
      <c r="L34" s="16">
        <f t="shared" si="8"/>
        <v>0.41311835070860914</v>
      </c>
      <c r="M34" s="16">
        <f t="shared" si="9"/>
        <v>-0.1414616942385804</v>
      </c>
      <c r="N34" s="16">
        <f t="shared" si="10"/>
        <v>0.59697130191623859</v>
      </c>
      <c r="O34" s="16">
        <f t="shared" si="11"/>
        <v>0.69141603055687917</v>
      </c>
    </row>
    <row r="35" spans="2:15" x14ac:dyDescent="0.35">
      <c r="B35" s="9">
        <v>42202</v>
      </c>
      <c r="C35" s="4">
        <v>256</v>
      </c>
      <c r="D35" s="4">
        <v>-34</v>
      </c>
      <c r="E35" s="4">
        <v>82</v>
      </c>
      <c r="F35" s="4">
        <v>-3</v>
      </c>
      <c r="G35" s="11">
        <v>1.2124850799713536</v>
      </c>
      <c r="H35" s="22">
        <v>0.40500399999999998</v>
      </c>
      <c r="I35" s="7"/>
      <c r="J35" s="9">
        <v>42202</v>
      </c>
      <c r="K35" s="16">
        <f t="shared" si="7"/>
        <v>1.8072687691031843E-2</v>
      </c>
      <c r="L35" s="16">
        <f t="shared" si="8"/>
        <v>0.36044932732057566</v>
      </c>
      <c r="M35" s="16">
        <f t="shared" si="9"/>
        <v>0.7544060997043146</v>
      </c>
      <c r="N35" s="16">
        <f t="shared" si="10"/>
        <v>0.52912733467470985</v>
      </c>
      <c r="O35" s="16">
        <f t="shared" si="11"/>
        <v>1.2197129286857138</v>
      </c>
    </row>
    <row r="36" spans="2:15" x14ac:dyDescent="0.35">
      <c r="B36" s="9">
        <v>42209</v>
      </c>
      <c r="C36" s="4">
        <v>2327</v>
      </c>
      <c r="D36" s="4">
        <v>-399</v>
      </c>
      <c r="E36" s="4">
        <v>399</v>
      </c>
      <c r="F36" s="4">
        <v>-24</v>
      </c>
      <c r="G36" s="11">
        <v>0.99028383473975667</v>
      </c>
      <c r="H36" s="22">
        <v>0.2888</v>
      </c>
      <c r="I36" s="7"/>
      <c r="J36" s="9">
        <v>42209</v>
      </c>
      <c r="K36" s="16">
        <f t="shared" si="7"/>
        <v>3.6192409979366813</v>
      </c>
      <c r="L36" s="16">
        <f t="shared" si="8"/>
        <v>-0.47538517427212884</v>
      </c>
      <c r="M36" s="16">
        <f t="shared" si="9"/>
        <v>5.6507869734956548</v>
      </c>
      <c r="N36" s="16">
        <f t="shared" si="10"/>
        <v>-0.18323432136134205</v>
      </c>
      <c r="O36" s="16">
        <f t="shared" si="11"/>
        <v>-0.56234097860683141</v>
      </c>
    </row>
    <row r="37" spans="2:15" x14ac:dyDescent="0.35">
      <c r="B37" s="9">
        <v>42216</v>
      </c>
      <c r="C37" s="4">
        <v>100</v>
      </c>
      <c r="D37" s="4">
        <v>-43</v>
      </c>
      <c r="E37" s="4">
        <v>79</v>
      </c>
      <c r="F37" s="4">
        <v>-1</v>
      </c>
      <c r="G37" s="11">
        <v>0.97874773184857444</v>
      </c>
      <c r="H37" s="22">
        <v>0.2351309999999999</v>
      </c>
      <c r="I37" s="7"/>
      <c r="J37" s="9">
        <v>42216</v>
      </c>
      <c r="K37" s="16">
        <f t="shared" si="7"/>
        <v>-0.25318866257372979</v>
      </c>
      <c r="L37" s="16">
        <f t="shared" si="8"/>
        <v>0.33983970947308434</v>
      </c>
      <c r="M37" s="16">
        <f t="shared" si="9"/>
        <v>0.70806811036244077</v>
      </c>
      <c r="N37" s="16">
        <f t="shared" si="10"/>
        <v>0.59697130191623859</v>
      </c>
      <c r="O37" s="16">
        <f t="shared" si="11"/>
        <v>-0.65486051966850667</v>
      </c>
    </row>
    <row r="38" spans="2:15" x14ac:dyDescent="0.35">
      <c r="B38" s="9">
        <v>42223</v>
      </c>
      <c r="C38" s="4">
        <v>109</v>
      </c>
      <c r="D38" s="4">
        <v>-38</v>
      </c>
      <c r="E38" s="4">
        <v>17</v>
      </c>
      <c r="F38" s="4">
        <v>-2</v>
      </c>
      <c r="G38" s="11">
        <v>1.0215832510339451</v>
      </c>
      <c r="H38" s="22">
        <v>0.272623</v>
      </c>
      <c r="I38" s="7"/>
      <c r="J38" s="9">
        <v>42223</v>
      </c>
      <c r="K38" s="16">
        <f t="shared" si="7"/>
        <v>-0.23753896928922433</v>
      </c>
      <c r="L38" s="16">
        <f t="shared" si="8"/>
        <v>0.35128949716613506</v>
      </c>
      <c r="M38" s="16">
        <f t="shared" si="9"/>
        <v>-0.24958366936961945</v>
      </c>
      <c r="N38" s="16">
        <f t="shared" si="10"/>
        <v>0.56304931829547422</v>
      </c>
      <c r="O38" s="16">
        <f t="shared" si="11"/>
        <v>-0.31131967112091397</v>
      </c>
    </row>
    <row r="39" spans="2:15" x14ac:dyDescent="0.35">
      <c r="B39" s="9">
        <v>42230</v>
      </c>
      <c r="C39" s="4">
        <v>106</v>
      </c>
      <c r="D39" s="4">
        <v>-29</v>
      </c>
      <c r="E39" s="4">
        <v>18</v>
      </c>
      <c r="F39" s="4">
        <v>-5</v>
      </c>
      <c r="G39" s="11">
        <v>0.99697270600661247</v>
      </c>
      <c r="H39" s="22">
        <v>0.258747</v>
      </c>
      <c r="I39" s="7"/>
      <c r="J39" s="9">
        <v>42230</v>
      </c>
      <c r="K39" s="16">
        <f t="shared" si="7"/>
        <v>-0.24275553371739281</v>
      </c>
      <c r="L39" s="16">
        <f t="shared" si="8"/>
        <v>0.37189911501362644</v>
      </c>
      <c r="M39" s="16">
        <f t="shared" si="9"/>
        <v>-0.23413767292232818</v>
      </c>
      <c r="N39" s="16">
        <f t="shared" si="10"/>
        <v>0.46128336743318116</v>
      </c>
      <c r="O39" s="16">
        <f t="shared" si="11"/>
        <v>-0.50869623343875969</v>
      </c>
    </row>
    <row r="40" spans="2:15" x14ac:dyDescent="0.35">
      <c r="B40" s="9">
        <v>42237</v>
      </c>
      <c r="C40" s="4">
        <v>61</v>
      </c>
      <c r="D40" s="4">
        <v>-62</v>
      </c>
      <c r="E40" s="4">
        <v>22</v>
      </c>
      <c r="F40" s="4">
        <v>-11</v>
      </c>
      <c r="G40" s="11">
        <v>1.0042982213620864</v>
      </c>
      <c r="H40" s="22">
        <v>0.35022799999999998</v>
      </c>
      <c r="I40" s="7"/>
      <c r="J40" s="9">
        <v>42237</v>
      </c>
      <c r="K40" s="16">
        <f t="shared" si="7"/>
        <v>-0.3210040001399202</v>
      </c>
      <c r="L40" s="16">
        <f t="shared" si="8"/>
        <v>0.29633051623949153</v>
      </c>
      <c r="M40" s="16">
        <f t="shared" si="9"/>
        <v>-0.17235368713316299</v>
      </c>
      <c r="N40" s="16">
        <f t="shared" si="10"/>
        <v>0.25775146570859486</v>
      </c>
      <c r="O40" s="16">
        <f t="shared" si="11"/>
        <v>-0.44994560290765129</v>
      </c>
    </row>
    <row r="41" spans="2:15" x14ac:dyDescent="0.35">
      <c r="B41" s="9">
        <v>42244</v>
      </c>
      <c r="C41" s="4">
        <v>75</v>
      </c>
      <c r="D41" s="4">
        <v>-73</v>
      </c>
      <c r="E41" s="4">
        <v>36</v>
      </c>
      <c r="F41" s="4">
        <v>-7</v>
      </c>
      <c r="G41" s="11">
        <v>1.0659956319437851</v>
      </c>
      <c r="H41" s="22">
        <v>0.34132649999999998</v>
      </c>
      <c r="I41" s="7"/>
      <c r="J41" s="9">
        <v>42244</v>
      </c>
      <c r="K41" s="16">
        <f t="shared" si="7"/>
        <v>-0.29666003280846726</v>
      </c>
      <c r="L41" s="16">
        <f t="shared" si="8"/>
        <v>0.27114098331477987</v>
      </c>
      <c r="M41" s="16">
        <f t="shared" si="9"/>
        <v>4.389026312891512E-2</v>
      </c>
      <c r="N41" s="16">
        <f t="shared" si="10"/>
        <v>0.39343940019165236</v>
      </c>
      <c r="O41" s="16">
        <f t="shared" si="11"/>
        <v>4.4867607892996882E-2</v>
      </c>
    </row>
    <row r="42" spans="2:15" x14ac:dyDescent="0.35">
      <c r="B42" s="9">
        <v>42251</v>
      </c>
      <c r="C42" s="4">
        <v>167</v>
      </c>
      <c r="D42" s="4">
        <v>-25</v>
      </c>
      <c r="E42" s="4">
        <v>59</v>
      </c>
      <c r="F42" s="4">
        <v>-7</v>
      </c>
      <c r="G42" s="11">
        <v>1.0902053077870248</v>
      </c>
      <c r="H42" s="22">
        <v>0.368757</v>
      </c>
      <c r="I42" s="7"/>
      <c r="J42" s="9">
        <v>42251</v>
      </c>
      <c r="K42" s="16">
        <f t="shared" si="7"/>
        <v>-0.13668539034463345</v>
      </c>
      <c r="L42" s="16">
        <f t="shared" si="8"/>
        <v>0.38105894516806704</v>
      </c>
      <c r="M42" s="16">
        <f t="shared" si="9"/>
        <v>0.3991481814166149</v>
      </c>
      <c r="N42" s="16">
        <f t="shared" si="10"/>
        <v>0.39343940019165236</v>
      </c>
      <c r="O42" s="16">
        <f t="shared" si="11"/>
        <v>0.23902919949777884</v>
      </c>
    </row>
    <row r="43" spans="2:15" x14ac:dyDescent="0.35">
      <c r="B43" s="9">
        <v>42258</v>
      </c>
      <c r="C43" s="4">
        <v>57</v>
      </c>
      <c r="D43" s="4">
        <v>-30</v>
      </c>
      <c r="E43" s="4">
        <v>14</v>
      </c>
      <c r="F43" s="4">
        <v>-2</v>
      </c>
      <c r="G43" s="11">
        <v>1.1001684309738451</v>
      </c>
      <c r="H43" s="22">
        <v>0.37277450000000001</v>
      </c>
      <c r="I43" s="7"/>
      <c r="J43" s="9">
        <v>42258</v>
      </c>
      <c r="K43" s="16">
        <f t="shared" si="7"/>
        <v>-0.32795941937747819</v>
      </c>
      <c r="L43" s="16">
        <f t="shared" si="8"/>
        <v>0.36960915747501627</v>
      </c>
      <c r="M43" s="16">
        <f t="shared" si="9"/>
        <v>-0.29592165871149334</v>
      </c>
      <c r="N43" s="16">
        <f t="shared" si="10"/>
        <v>0.56304931829547422</v>
      </c>
      <c r="O43" s="16">
        <f t="shared" si="11"/>
        <v>0.31893344389300893</v>
      </c>
    </row>
    <row r="44" spans="2:15" x14ac:dyDescent="0.35">
      <c r="B44" s="9">
        <v>42265</v>
      </c>
      <c r="C44" s="4">
        <v>94</v>
      </c>
      <c r="D44" s="4">
        <v>-90</v>
      </c>
      <c r="E44" s="4">
        <v>90</v>
      </c>
      <c r="F44" s="4">
        <v>-7</v>
      </c>
      <c r="G44" s="11">
        <v>1.1421068836595558</v>
      </c>
      <c r="H44" s="22">
        <v>0.39688800000000002</v>
      </c>
      <c r="I44" s="7"/>
      <c r="J44" s="9">
        <v>42265</v>
      </c>
      <c r="K44" s="16">
        <f t="shared" si="7"/>
        <v>-0.26362179143006681</v>
      </c>
      <c r="L44" s="16">
        <f t="shared" si="8"/>
        <v>0.23221170515840731</v>
      </c>
      <c r="M44" s="16">
        <f t="shared" si="9"/>
        <v>0.87797407128264493</v>
      </c>
      <c r="N44" s="16">
        <f t="shared" si="10"/>
        <v>0.39343940019165236</v>
      </c>
      <c r="O44" s="16">
        <f t="shared" si="11"/>
        <v>0.65527981943414304</v>
      </c>
    </row>
    <row r="45" spans="2:15" x14ac:dyDescent="0.35">
      <c r="B45" s="9">
        <v>42272</v>
      </c>
      <c r="C45" s="4">
        <v>32</v>
      </c>
      <c r="D45" s="4">
        <v>-27</v>
      </c>
      <c r="E45" s="4">
        <v>16</v>
      </c>
      <c r="F45" s="4">
        <v>-6</v>
      </c>
      <c r="G45" s="11">
        <v>1.1635314528548315</v>
      </c>
      <c r="H45" s="22">
        <v>0.45710450000000002</v>
      </c>
      <c r="I45" s="7"/>
      <c r="J45" s="9">
        <v>42272</v>
      </c>
      <c r="K45" s="16">
        <f t="shared" si="7"/>
        <v>-0.37143078961221565</v>
      </c>
      <c r="L45" s="16">
        <f t="shared" si="8"/>
        <v>0.37647903009084671</v>
      </c>
      <c r="M45" s="16">
        <f t="shared" si="9"/>
        <v>-0.26502966581691073</v>
      </c>
      <c r="N45" s="16">
        <f t="shared" si="10"/>
        <v>0.42736138381241673</v>
      </c>
      <c r="O45" s="16">
        <f t="shared" si="11"/>
        <v>0.82710485671827882</v>
      </c>
    </row>
    <row r="46" spans="2:15" x14ac:dyDescent="0.35">
      <c r="B46" s="9">
        <v>42279</v>
      </c>
      <c r="C46" s="4">
        <v>41</v>
      </c>
      <c r="D46" s="4">
        <v>-50</v>
      </c>
      <c r="E46" s="4">
        <v>109</v>
      </c>
      <c r="F46" s="4">
        <v>-6</v>
      </c>
      <c r="G46" s="11">
        <v>1.175987320156954</v>
      </c>
      <c r="H46" s="22">
        <v>0.48904199999999998</v>
      </c>
      <c r="I46" s="7"/>
      <c r="J46" s="9">
        <v>42279</v>
      </c>
      <c r="K46" s="16">
        <f t="shared" si="7"/>
        <v>-0.35578109632771016</v>
      </c>
      <c r="L46" s="16">
        <f t="shared" si="8"/>
        <v>0.32381000670281329</v>
      </c>
      <c r="M46" s="16">
        <f t="shared" si="9"/>
        <v>1.1714480037811796</v>
      </c>
      <c r="N46" s="16">
        <f t="shared" si="10"/>
        <v>0.42736138381241673</v>
      </c>
      <c r="O46" s="16">
        <f t="shared" si="11"/>
        <v>0.92700090802676338</v>
      </c>
    </row>
    <row r="47" spans="2:15" x14ac:dyDescent="0.35">
      <c r="B47" s="9">
        <v>42286</v>
      </c>
      <c r="C47" s="4">
        <v>82</v>
      </c>
      <c r="D47" s="4">
        <v>-189</v>
      </c>
      <c r="E47" s="4">
        <v>102</v>
      </c>
      <c r="F47" s="4">
        <v>-24</v>
      </c>
      <c r="G47" s="11">
        <v>1.1920099633415921</v>
      </c>
      <c r="H47" s="22">
        <v>0.495083</v>
      </c>
      <c r="I47" s="7"/>
      <c r="J47" s="9">
        <v>42286</v>
      </c>
      <c r="K47" s="16">
        <f t="shared" si="7"/>
        <v>-0.28448804914274078</v>
      </c>
      <c r="L47" s="16">
        <f t="shared" si="8"/>
        <v>5.5059088360025306E-3</v>
      </c>
      <c r="M47" s="16">
        <f t="shared" si="9"/>
        <v>1.0633260286501405</v>
      </c>
      <c r="N47" s="16">
        <f t="shared" si="10"/>
        <v>-0.18323432136134205</v>
      </c>
      <c r="O47" s="16">
        <f t="shared" si="11"/>
        <v>1.0555025006374537</v>
      </c>
    </row>
    <row r="48" spans="2:15" x14ac:dyDescent="0.35">
      <c r="B48" s="9">
        <v>42293</v>
      </c>
      <c r="C48" s="4">
        <v>128</v>
      </c>
      <c r="D48" s="4">
        <v>-152</v>
      </c>
      <c r="E48" s="4">
        <v>25</v>
      </c>
      <c r="F48" s="4">
        <v>-4</v>
      </c>
      <c r="G48" s="11">
        <v>1.2131475209594136</v>
      </c>
      <c r="H48" s="22">
        <v>0.42359350000000001</v>
      </c>
      <c r="I48" s="7"/>
      <c r="J48" s="9">
        <v>42293</v>
      </c>
      <c r="K48" s="16">
        <f t="shared" si="7"/>
        <v>-0.20450072791082385</v>
      </c>
      <c r="L48" s="16">
        <f t="shared" si="8"/>
        <v>9.0234337764578051E-2</v>
      </c>
      <c r="M48" s="16">
        <f t="shared" si="9"/>
        <v>-0.1260156977912891</v>
      </c>
      <c r="N48" s="16">
        <f t="shared" si="10"/>
        <v>0.49520535105394553</v>
      </c>
      <c r="O48" s="16">
        <f t="shared" si="11"/>
        <v>1.2250257051730491</v>
      </c>
    </row>
    <row r="49" spans="2:15" x14ac:dyDescent="0.35">
      <c r="B49" s="9">
        <v>42300</v>
      </c>
      <c r="C49" s="4">
        <v>4110</v>
      </c>
      <c r="D49" s="4">
        <v>-305</v>
      </c>
      <c r="E49" s="4">
        <v>312</v>
      </c>
      <c r="F49" s="4">
        <v>-16</v>
      </c>
      <c r="G49" s="11">
        <v>1.105731353366036</v>
      </c>
      <c r="H49" s="22">
        <v>0.25399549999999999</v>
      </c>
      <c r="I49" s="7"/>
      <c r="J49" s="9">
        <v>42300</v>
      </c>
      <c r="K49" s="16">
        <f t="shared" si="7"/>
        <v>6.7196191230781555</v>
      </c>
      <c r="L49" s="16">
        <f t="shared" si="8"/>
        <v>-0.26012916564277477</v>
      </c>
      <c r="M49" s="16">
        <f t="shared" si="9"/>
        <v>4.3069852825813122</v>
      </c>
      <c r="N49" s="16">
        <f t="shared" si="10"/>
        <v>8.8141547604772968E-2</v>
      </c>
      <c r="O49" s="16">
        <f t="shared" si="11"/>
        <v>0.36354807948893642</v>
      </c>
    </row>
    <row r="50" spans="2:15" x14ac:dyDescent="0.35">
      <c r="B50" s="9">
        <v>42307</v>
      </c>
      <c r="C50" s="4">
        <v>100</v>
      </c>
      <c r="D50" s="4">
        <v>-177</v>
      </c>
      <c r="E50" s="4">
        <v>41</v>
      </c>
      <c r="F50" s="4">
        <v>-16</v>
      </c>
      <c r="G50" s="11">
        <v>1.2384838252913626</v>
      </c>
      <c r="H50" s="22">
        <v>0.2367314999999999</v>
      </c>
      <c r="I50" s="7"/>
      <c r="J50" s="9">
        <v>42307</v>
      </c>
      <c r="K50" s="16">
        <f t="shared" si="7"/>
        <v>-0.25318866257372979</v>
      </c>
      <c r="L50" s="16">
        <f t="shared" si="8"/>
        <v>3.2985399299324321E-2</v>
      </c>
      <c r="M50" s="16">
        <f t="shared" si="9"/>
        <v>0.12112024536537158</v>
      </c>
      <c r="N50" s="16">
        <f t="shared" si="10"/>
        <v>8.8141547604772968E-2</v>
      </c>
      <c r="O50" s="16">
        <f t="shared" si="11"/>
        <v>1.428222856854368</v>
      </c>
    </row>
    <row r="51" spans="2:15" x14ac:dyDescent="0.35">
      <c r="B51" s="9">
        <v>42314</v>
      </c>
      <c r="C51" s="4">
        <v>217</v>
      </c>
      <c r="D51" s="4">
        <v>-87</v>
      </c>
      <c r="E51" s="4">
        <v>28</v>
      </c>
      <c r="F51" s="4">
        <v>-5</v>
      </c>
      <c r="G51" s="11">
        <v>1.2284773990874867</v>
      </c>
      <c r="H51" s="22">
        <v>0.26356000000000002</v>
      </c>
      <c r="I51" s="7"/>
      <c r="J51" s="9">
        <v>42314</v>
      </c>
      <c r="K51" s="16">
        <f t="shared" si="7"/>
        <v>-4.9742649875158564E-2</v>
      </c>
      <c r="L51" s="16">
        <f t="shared" si="8"/>
        <v>0.23908157777423777</v>
      </c>
      <c r="M51" s="16">
        <f t="shared" si="9"/>
        <v>-7.9677708449415227E-2</v>
      </c>
      <c r="N51" s="16">
        <f t="shared" si="10"/>
        <v>0.46128336743318116</v>
      </c>
      <c r="O51" s="16">
        <f t="shared" si="11"/>
        <v>1.3479713222778378</v>
      </c>
    </row>
    <row r="52" spans="2:15" x14ac:dyDescent="0.35">
      <c r="B52" s="9">
        <v>42321</v>
      </c>
      <c r="C52" s="4">
        <v>141</v>
      </c>
      <c r="D52" s="4">
        <v>-93</v>
      </c>
      <c r="E52" s="4">
        <v>28</v>
      </c>
      <c r="F52" s="4">
        <v>-2</v>
      </c>
      <c r="G52" s="11">
        <v>1.1319563780568407</v>
      </c>
      <c r="H52" s="22">
        <v>0.3049655</v>
      </c>
      <c r="I52" s="7"/>
      <c r="J52" s="9">
        <v>42321</v>
      </c>
      <c r="K52" s="16">
        <f t="shared" si="7"/>
        <v>-0.1818956153887604</v>
      </c>
      <c r="L52" s="16">
        <f t="shared" si="8"/>
        <v>0.22534183254257686</v>
      </c>
      <c r="M52" s="16">
        <f t="shared" si="9"/>
        <v>-7.9677708449415227E-2</v>
      </c>
      <c r="N52" s="16">
        <f t="shared" si="10"/>
        <v>0.56304931829547422</v>
      </c>
      <c r="O52" s="16">
        <f t="shared" si="11"/>
        <v>0.57387276813044874</v>
      </c>
    </row>
    <row r="53" spans="2:15" x14ac:dyDescent="0.35">
      <c r="B53" s="9">
        <v>42328</v>
      </c>
      <c r="C53" s="4">
        <v>76</v>
      </c>
      <c r="D53" s="4">
        <v>-53</v>
      </c>
      <c r="E53" s="4">
        <v>36</v>
      </c>
      <c r="F53" s="4">
        <v>-3</v>
      </c>
      <c r="G53" s="11">
        <v>1.1104317802424162</v>
      </c>
      <c r="H53" s="22">
        <v>0.28472049999999999</v>
      </c>
      <c r="I53" s="7"/>
      <c r="J53" s="9">
        <v>42328</v>
      </c>
      <c r="K53" s="16">
        <f t="shared" si="7"/>
        <v>-0.29492117799907774</v>
      </c>
      <c r="L53" s="16">
        <f t="shared" si="8"/>
        <v>0.31694013408698285</v>
      </c>
      <c r="M53" s="16">
        <f t="shared" si="9"/>
        <v>4.389026312891512E-2</v>
      </c>
      <c r="N53" s="16">
        <f t="shared" si="10"/>
        <v>0.52912733467470985</v>
      </c>
      <c r="O53" s="16">
        <f t="shared" si="11"/>
        <v>0.40124550135651221</v>
      </c>
    </row>
    <row r="54" spans="2:15" x14ac:dyDescent="0.35">
      <c r="B54" s="9">
        <v>42335</v>
      </c>
      <c r="C54" s="4">
        <v>41</v>
      </c>
      <c r="D54" s="4">
        <v>-44</v>
      </c>
      <c r="E54" s="4">
        <v>22</v>
      </c>
      <c r="F54" s="4">
        <v>-12</v>
      </c>
      <c r="G54" s="11">
        <v>1.0984110135417673</v>
      </c>
      <c r="H54" s="22">
        <v>0.28386499999999998</v>
      </c>
      <c r="I54" s="7"/>
      <c r="J54" s="9">
        <v>42335</v>
      </c>
      <c r="K54" s="16">
        <f t="shared" si="7"/>
        <v>-0.35578109632771016</v>
      </c>
      <c r="L54" s="16">
        <f t="shared" si="8"/>
        <v>0.33754975193447417</v>
      </c>
      <c r="M54" s="16">
        <f t="shared" si="9"/>
        <v>-0.17235368713316299</v>
      </c>
      <c r="N54" s="16">
        <f t="shared" si="10"/>
        <v>0.22382948208783049</v>
      </c>
      <c r="O54" s="16">
        <f t="shared" si="11"/>
        <v>0.3048389567162425</v>
      </c>
    </row>
    <row r="55" spans="2:15" x14ac:dyDescent="0.35">
      <c r="B55" s="9">
        <v>42342</v>
      </c>
      <c r="C55" s="4">
        <v>489</v>
      </c>
      <c r="D55" s="4">
        <v>-54</v>
      </c>
      <c r="E55" s="4">
        <v>29</v>
      </c>
      <c r="F55" s="4">
        <v>-7</v>
      </c>
      <c r="G55" s="11">
        <v>1.144457268050312</v>
      </c>
      <c r="H55" s="22">
        <v>0.26434649999999998</v>
      </c>
      <c r="I55" s="7"/>
      <c r="J55" s="9">
        <v>42342</v>
      </c>
      <c r="K55" s="16">
        <f t="shared" si="7"/>
        <v>0.42322585827878484</v>
      </c>
      <c r="L55" s="16">
        <f t="shared" si="8"/>
        <v>0.31465017654837268</v>
      </c>
      <c r="M55" s="16">
        <f t="shared" si="9"/>
        <v>-6.4231712002123936E-2</v>
      </c>
      <c r="N55" s="16">
        <f t="shared" si="10"/>
        <v>0.39343940019165236</v>
      </c>
      <c r="O55" s="16">
        <f t="shared" si="11"/>
        <v>0.67412990140744999</v>
      </c>
    </row>
    <row r="56" spans="2:15" x14ac:dyDescent="0.35">
      <c r="B56" s="9">
        <v>42349</v>
      </c>
      <c r="C56" s="4">
        <v>85</v>
      </c>
      <c r="D56" s="4">
        <v>-34</v>
      </c>
      <c r="E56" s="4">
        <v>34</v>
      </c>
      <c r="F56" s="4">
        <v>-2</v>
      </c>
      <c r="G56" s="11">
        <v>1.0727074790434372</v>
      </c>
      <c r="H56" s="22">
        <v>0.34167750000000002</v>
      </c>
      <c r="I56" s="7"/>
      <c r="J56" s="9">
        <v>42349</v>
      </c>
      <c r="K56" s="16">
        <f t="shared" si="7"/>
        <v>-0.27927148471457225</v>
      </c>
      <c r="L56" s="16">
        <f t="shared" si="8"/>
        <v>0.36044932732057566</v>
      </c>
      <c r="M56" s="16">
        <f t="shared" si="9"/>
        <v>1.299827023433253E-2</v>
      </c>
      <c r="N56" s="16">
        <f t="shared" si="10"/>
        <v>0.56304931829547422</v>
      </c>
      <c r="O56" s="16">
        <f t="shared" si="11"/>
        <v>9.8696619231878224E-2</v>
      </c>
    </row>
    <row r="57" spans="2:15" x14ac:dyDescent="0.35">
      <c r="B57" s="9">
        <v>42356</v>
      </c>
      <c r="C57" s="4">
        <v>67</v>
      </c>
      <c r="D57" s="4">
        <v>-29</v>
      </c>
      <c r="E57" s="4">
        <v>24</v>
      </c>
      <c r="F57" s="4">
        <v>-2</v>
      </c>
      <c r="G57" s="11">
        <v>1.1422297525753056</v>
      </c>
      <c r="H57" s="22">
        <v>0.33345399999999997</v>
      </c>
      <c r="I57" s="7"/>
      <c r="J57" s="9">
        <v>42356</v>
      </c>
      <c r="K57" s="16">
        <f t="shared" si="7"/>
        <v>-0.31057087128358324</v>
      </c>
      <c r="L57" s="16">
        <f t="shared" si="8"/>
        <v>0.37189911501362644</v>
      </c>
      <c r="M57" s="16">
        <f t="shared" si="9"/>
        <v>-0.1414616942385804</v>
      </c>
      <c r="N57" s="16">
        <f t="shared" si="10"/>
        <v>0.56304931829547422</v>
      </c>
      <c r="O57" s="16">
        <f t="shared" si="11"/>
        <v>0.65626522809451504</v>
      </c>
    </row>
    <row r="58" spans="2:15" x14ac:dyDescent="0.35">
      <c r="B58" s="9">
        <v>42363</v>
      </c>
      <c r="C58" s="4">
        <v>26</v>
      </c>
      <c r="D58" s="4">
        <v>-49</v>
      </c>
      <c r="E58" s="4">
        <v>2</v>
      </c>
      <c r="F58" s="4">
        <v>-1</v>
      </c>
      <c r="G58" s="11">
        <v>1.1287681845571145</v>
      </c>
      <c r="H58" s="22">
        <v>0.33591899999999991</v>
      </c>
      <c r="I58" s="7"/>
      <c r="J58" s="9">
        <v>42363</v>
      </c>
      <c r="K58" s="16">
        <f t="shared" si="7"/>
        <v>-0.38186391846855261</v>
      </c>
      <c r="L58" s="16">
        <f t="shared" si="8"/>
        <v>0.32609996424142346</v>
      </c>
      <c r="M58" s="16">
        <f t="shared" si="9"/>
        <v>-0.48127361607898889</v>
      </c>
      <c r="N58" s="16">
        <f t="shared" si="10"/>
        <v>0.59697130191623859</v>
      </c>
      <c r="O58" s="16">
        <f t="shared" si="11"/>
        <v>0.54830345740282427</v>
      </c>
    </row>
    <row r="59" spans="2:15" x14ac:dyDescent="0.35">
      <c r="B59" s="9">
        <v>42370</v>
      </c>
      <c r="C59" s="4">
        <v>229</v>
      </c>
      <c r="D59" s="4">
        <v>-47</v>
      </c>
      <c r="E59" s="4">
        <v>2</v>
      </c>
      <c r="F59" s="4">
        <v>-28</v>
      </c>
      <c r="G59" s="11">
        <v>1.1609890649554742</v>
      </c>
      <c r="H59" s="22">
        <v>0.40489649999999999</v>
      </c>
      <c r="I59" s="7"/>
      <c r="J59" s="9">
        <v>42370</v>
      </c>
      <c r="K59" s="16">
        <f t="shared" si="7"/>
        <v>-2.8876392162484592E-2</v>
      </c>
      <c r="L59" s="16">
        <f t="shared" si="8"/>
        <v>0.33067987931864373</v>
      </c>
      <c r="M59" s="16">
        <f t="shared" si="9"/>
        <v>-0.48127361607898889</v>
      </c>
      <c r="N59" s="16">
        <f t="shared" si="10"/>
        <v>-0.31892225584439954</v>
      </c>
      <c r="O59" s="16">
        <f t="shared" si="11"/>
        <v>0.80671490667465606</v>
      </c>
    </row>
    <row r="60" spans="2:15" x14ac:dyDescent="0.35">
      <c r="B60" s="9">
        <v>42377</v>
      </c>
      <c r="C60" s="4">
        <v>77</v>
      </c>
      <c r="D60" s="4">
        <v>-119</v>
      </c>
      <c r="E60" s="4">
        <v>3</v>
      </c>
      <c r="F60" s="4">
        <v>-5</v>
      </c>
      <c r="G60" s="11">
        <v>1.1036100471659023</v>
      </c>
      <c r="H60" s="22">
        <v>0.47680499999999998</v>
      </c>
      <c r="I60" s="7"/>
      <c r="J60" s="9">
        <v>42377</v>
      </c>
      <c r="K60" s="16">
        <f t="shared" si="7"/>
        <v>-0.29318232318968823</v>
      </c>
      <c r="L60" s="16">
        <f t="shared" si="8"/>
        <v>0.16580293653871297</v>
      </c>
      <c r="M60" s="16">
        <f t="shared" si="9"/>
        <v>-0.46582761963169755</v>
      </c>
      <c r="N60" s="16">
        <f t="shared" si="10"/>
        <v>0.46128336743318116</v>
      </c>
      <c r="O60" s="16">
        <f t="shared" si="11"/>
        <v>0.34653520452249736</v>
      </c>
    </row>
    <row r="61" spans="2:15" x14ac:dyDescent="0.35">
      <c r="B61" s="9">
        <v>42384</v>
      </c>
      <c r="C61" s="4">
        <v>522</v>
      </c>
      <c r="D61" s="4">
        <v>-485</v>
      </c>
      <c r="E61" s="4">
        <v>18</v>
      </c>
      <c r="F61" s="4">
        <v>-6</v>
      </c>
      <c r="G61" s="11">
        <v>1.0770398654166986</v>
      </c>
      <c r="H61" s="22">
        <v>0.50589200000000001</v>
      </c>
      <c r="I61" s="7"/>
      <c r="J61" s="9">
        <v>42384</v>
      </c>
      <c r="K61" s="16">
        <f t="shared" si="7"/>
        <v>0.48060806698863823</v>
      </c>
      <c r="L61" s="16">
        <f t="shared" si="8"/>
        <v>-0.67232152259260169</v>
      </c>
      <c r="M61" s="16">
        <f t="shared" si="9"/>
        <v>-0.23413767292232818</v>
      </c>
      <c r="N61" s="16">
        <f t="shared" si="10"/>
        <v>0.42736138381241673</v>
      </c>
      <c r="O61" s="16">
        <f t="shared" si="11"/>
        <v>0.13344235639606211</v>
      </c>
    </row>
    <row r="62" spans="2:15" x14ac:dyDescent="0.35">
      <c r="B62" s="9">
        <v>42391</v>
      </c>
      <c r="C62" s="4">
        <v>495</v>
      </c>
      <c r="D62" s="4">
        <v>-63</v>
      </c>
      <c r="E62" s="4">
        <v>9</v>
      </c>
      <c r="F62" s="4">
        <v>-3</v>
      </c>
      <c r="G62" s="11">
        <v>0.86806342835365113</v>
      </c>
      <c r="H62" s="22">
        <v>0.46721599999999991</v>
      </c>
      <c r="I62" s="7"/>
      <c r="J62" s="9">
        <v>42391</v>
      </c>
      <c r="K62" s="16">
        <f t="shared" si="7"/>
        <v>0.4336589871351218</v>
      </c>
      <c r="L62" s="16">
        <f t="shared" si="8"/>
        <v>0.29404055870088136</v>
      </c>
      <c r="M62" s="16">
        <f t="shared" si="9"/>
        <v>-0.37315164094794984</v>
      </c>
      <c r="N62" s="16">
        <f t="shared" si="10"/>
        <v>0.52912733467470985</v>
      </c>
      <c r="O62" s="16">
        <f t="shared" si="11"/>
        <v>-1.5425485941142469</v>
      </c>
    </row>
    <row r="63" spans="2:15" x14ac:dyDescent="0.35">
      <c r="B63" s="9">
        <v>42398</v>
      </c>
      <c r="C63" s="4">
        <v>2554</v>
      </c>
      <c r="D63" s="4">
        <v>-4899</v>
      </c>
      <c r="E63" s="4">
        <v>207</v>
      </c>
      <c r="F63" s="4">
        <v>-112</v>
      </c>
      <c r="G63" s="11">
        <v>0.90775629403572777</v>
      </c>
      <c r="H63" s="22">
        <v>0.31316100000000002</v>
      </c>
      <c r="I63" s="7"/>
      <c r="J63" s="9">
        <v>42398</v>
      </c>
      <c r="K63" s="16">
        <f t="shared" si="7"/>
        <v>4.0139610396680974</v>
      </c>
      <c r="L63" s="16">
        <f t="shared" si="8"/>
        <v>-10.780194098017802</v>
      </c>
      <c r="M63" s="16">
        <f t="shared" si="9"/>
        <v>2.6851556556157266</v>
      </c>
      <c r="N63" s="16">
        <f t="shared" si="10"/>
        <v>-3.1683688799886074</v>
      </c>
      <c r="O63" s="16">
        <f t="shared" si="11"/>
        <v>-1.2242118255391787</v>
      </c>
    </row>
    <row r="64" spans="2:15" x14ac:dyDescent="0.35">
      <c r="B64" s="9">
        <v>42405</v>
      </c>
      <c r="C64" s="4">
        <v>90</v>
      </c>
      <c r="D64" s="4">
        <v>-92</v>
      </c>
      <c r="E64" s="4">
        <v>11</v>
      </c>
      <c r="F64" s="4">
        <v>-9</v>
      </c>
      <c r="G64" s="11">
        <v>0.91590838931600693</v>
      </c>
      <c r="H64" s="22">
        <v>0.41887999999999997</v>
      </c>
      <c r="I64" s="7"/>
      <c r="J64" s="9">
        <v>42405</v>
      </c>
      <c r="K64" s="16">
        <f t="shared" si="7"/>
        <v>-0.2705772106676248</v>
      </c>
      <c r="L64" s="16">
        <f t="shared" si="8"/>
        <v>0.22763179008118703</v>
      </c>
      <c r="M64" s="16">
        <f t="shared" si="9"/>
        <v>-0.34225964805336723</v>
      </c>
      <c r="N64" s="16">
        <f t="shared" si="10"/>
        <v>0.32559543295012361</v>
      </c>
      <c r="O64" s="16">
        <f t="shared" si="11"/>
        <v>-1.1588320243067383</v>
      </c>
    </row>
    <row r="65" spans="2:15" x14ac:dyDescent="0.35">
      <c r="B65" s="9">
        <v>42412</v>
      </c>
      <c r="C65" s="4">
        <v>267</v>
      </c>
      <c r="D65" s="4">
        <v>-72</v>
      </c>
      <c r="E65" s="4">
        <v>31</v>
      </c>
      <c r="F65" s="4">
        <v>-4</v>
      </c>
      <c r="G65" s="11">
        <v>0.84226427863582531</v>
      </c>
      <c r="H65" s="22">
        <v>0.37458999999999998</v>
      </c>
      <c r="I65" s="7"/>
      <c r="J65" s="9">
        <v>42412</v>
      </c>
      <c r="K65" s="16">
        <f t="shared" si="7"/>
        <v>3.7200090594316317E-2</v>
      </c>
      <c r="L65" s="16">
        <f t="shared" si="8"/>
        <v>0.27343094085338998</v>
      </c>
      <c r="M65" s="16">
        <f t="shared" si="9"/>
        <v>-3.3339719107541348E-2</v>
      </c>
      <c r="N65" s="16">
        <f t="shared" si="10"/>
        <v>0.49520535105394553</v>
      </c>
      <c r="O65" s="16">
        <f t="shared" si="11"/>
        <v>-1.7494577656247727</v>
      </c>
    </row>
    <row r="66" spans="2:15" x14ac:dyDescent="0.35">
      <c r="B66" s="9">
        <v>42419</v>
      </c>
      <c r="C66" s="4">
        <v>163</v>
      </c>
      <c r="D66" s="4">
        <v>-120</v>
      </c>
      <c r="E66" s="4">
        <v>24</v>
      </c>
      <c r="F66" s="4">
        <v>-9</v>
      </c>
      <c r="G66" s="11">
        <v>0.85362378289686736</v>
      </c>
      <c r="H66" s="22">
        <v>0.31699149999999998</v>
      </c>
      <c r="I66" s="7"/>
      <c r="J66" s="9">
        <v>42419</v>
      </c>
      <c r="K66" s="16">
        <f t="shared" si="7"/>
        <v>-0.14364080958219144</v>
      </c>
      <c r="L66" s="16">
        <f t="shared" si="8"/>
        <v>0.16351297900010284</v>
      </c>
      <c r="M66" s="16">
        <f t="shared" si="9"/>
        <v>-0.1414616942385804</v>
      </c>
      <c r="N66" s="16">
        <f t="shared" si="10"/>
        <v>0.32559543295012361</v>
      </c>
      <c r="O66" s="16">
        <f t="shared" si="11"/>
        <v>-1.6583545455136655</v>
      </c>
    </row>
    <row r="67" spans="2:15" x14ac:dyDescent="0.35">
      <c r="B67" s="9">
        <v>42426</v>
      </c>
      <c r="C67" s="4">
        <v>66</v>
      </c>
      <c r="D67" s="4">
        <v>-70</v>
      </c>
      <c r="E67" s="4">
        <v>7</v>
      </c>
      <c r="F67" s="4">
        <v>-3</v>
      </c>
      <c r="G67" s="11">
        <v>0.99195250134373814</v>
      </c>
      <c r="H67" s="22">
        <v>0.33549449999999997</v>
      </c>
      <c r="I67" s="7"/>
      <c r="J67" s="9">
        <v>42426</v>
      </c>
      <c r="K67" s="16">
        <f t="shared" si="7"/>
        <v>-0.31230972609297269</v>
      </c>
      <c r="L67" s="16">
        <f t="shared" si="8"/>
        <v>0.27801085593061031</v>
      </c>
      <c r="M67" s="16">
        <f t="shared" si="9"/>
        <v>-0.40404363384253239</v>
      </c>
      <c r="N67" s="16">
        <f t="shared" si="10"/>
        <v>0.52912733467470985</v>
      </c>
      <c r="O67" s="16">
        <f t="shared" si="11"/>
        <v>-0.54895827303965805</v>
      </c>
    </row>
    <row r="68" spans="2:15" x14ac:dyDescent="0.35">
      <c r="B68" s="9">
        <v>42433</v>
      </c>
      <c r="C68" s="4">
        <v>153</v>
      </c>
      <c r="D68" s="4">
        <v>-463</v>
      </c>
      <c r="E68" s="4">
        <v>8</v>
      </c>
      <c r="F68" s="4">
        <v>-3</v>
      </c>
      <c r="G68" s="11">
        <v>1.0574390571653245</v>
      </c>
      <c r="H68" s="22">
        <v>0.31456400000000001</v>
      </c>
      <c r="I68" s="7"/>
      <c r="J68" s="9">
        <v>42433</v>
      </c>
      <c r="K68" s="16">
        <f t="shared" si="7"/>
        <v>-0.16102935767608642</v>
      </c>
      <c r="L68" s="16">
        <f t="shared" si="8"/>
        <v>-0.62194245674317838</v>
      </c>
      <c r="M68" s="16">
        <f t="shared" si="9"/>
        <v>-0.38859763739524111</v>
      </c>
      <c r="N68" s="16">
        <f t="shared" si="10"/>
        <v>0.52912733467470985</v>
      </c>
      <c r="O68" s="16">
        <f t="shared" si="11"/>
        <v>-2.3756118770206718E-2</v>
      </c>
    </row>
    <row r="69" spans="2:15" x14ac:dyDescent="0.35">
      <c r="B69" s="9">
        <v>42440</v>
      </c>
      <c r="C69" s="4">
        <v>35</v>
      </c>
      <c r="D69" s="4">
        <v>-124</v>
      </c>
      <c r="E69" s="4">
        <v>9</v>
      </c>
      <c r="F69" s="4">
        <v>-8</v>
      </c>
      <c r="G69" s="11">
        <v>1.0191839953905515</v>
      </c>
      <c r="H69" s="22">
        <v>0.31894600000000001</v>
      </c>
      <c r="I69" s="7"/>
      <c r="J69" s="9">
        <v>42440</v>
      </c>
      <c r="K69" s="16">
        <f t="shared" si="7"/>
        <v>-0.36621422518404717</v>
      </c>
      <c r="L69" s="16">
        <f t="shared" si="8"/>
        <v>0.15435314884566223</v>
      </c>
      <c r="M69" s="16">
        <f t="shared" si="9"/>
        <v>-0.37315164094794984</v>
      </c>
      <c r="N69" s="16">
        <f t="shared" si="10"/>
        <v>0.35951741657088798</v>
      </c>
      <c r="O69" s="16">
        <f t="shared" si="11"/>
        <v>-0.33056170052289535</v>
      </c>
    </row>
    <row r="70" spans="2:15" x14ac:dyDescent="0.35">
      <c r="B70" s="9">
        <v>42447</v>
      </c>
      <c r="C70" s="4">
        <v>104</v>
      </c>
      <c r="D70" s="4">
        <v>-167</v>
      </c>
      <c r="E70" s="4">
        <v>8</v>
      </c>
      <c r="F70" s="4">
        <v>-7</v>
      </c>
      <c r="G70" s="11">
        <v>0.99495365836995875</v>
      </c>
      <c r="H70" s="22">
        <v>0.35870299999999999</v>
      </c>
      <c r="I70" s="7"/>
      <c r="J70" s="9">
        <v>42447</v>
      </c>
      <c r="K70" s="16">
        <f t="shared" si="7"/>
        <v>-0.2462332433361718</v>
      </c>
      <c r="L70" s="16">
        <f t="shared" si="8"/>
        <v>5.5884974685425817E-2</v>
      </c>
      <c r="M70" s="16">
        <f t="shared" si="9"/>
        <v>-0.38859763739524111</v>
      </c>
      <c r="N70" s="16">
        <f t="shared" si="10"/>
        <v>0.39343940019165236</v>
      </c>
      <c r="O70" s="16">
        <f t="shared" si="11"/>
        <v>-0.52488899476265938</v>
      </c>
    </row>
    <row r="71" spans="2:15" x14ac:dyDescent="0.35">
      <c r="B71" s="9">
        <v>42454</v>
      </c>
      <c r="C71" s="4">
        <v>83</v>
      </c>
      <c r="D71" s="4">
        <v>-61</v>
      </c>
      <c r="E71" s="4">
        <v>4</v>
      </c>
      <c r="F71" s="4">
        <v>-10</v>
      </c>
      <c r="G71" s="11">
        <v>1.0249664169003438</v>
      </c>
      <c r="H71" s="22">
        <v>0.36004249999999999</v>
      </c>
      <c r="I71" s="7"/>
      <c r="J71" s="9">
        <v>42454</v>
      </c>
      <c r="K71" s="16">
        <f t="shared" si="7"/>
        <v>-0.28274919433335127</v>
      </c>
      <c r="L71" s="16">
        <f t="shared" si="8"/>
        <v>0.29862047377810164</v>
      </c>
      <c r="M71" s="16">
        <f t="shared" si="9"/>
        <v>-0.45038162318440628</v>
      </c>
      <c r="N71" s="16">
        <f t="shared" si="10"/>
        <v>0.29167344932935924</v>
      </c>
      <c r="O71" s="16">
        <f t="shared" si="11"/>
        <v>-0.2841866820823028</v>
      </c>
    </row>
    <row r="72" spans="2:15" x14ac:dyDescent="0.35">
      <c r="B72" s="9">
        <v>42461</v>
      </c>
      <c r="C72" s="4">
        <v>51</v>
      </c>
      <c r="D72" s="4">
        <v>-38</v>
      </c>
      <c r="E72" s="4">
        <v>5</v>
      </c>
      <c r="F72" s="4">
        <v>-4</v>
      </c>
      <c r="G72" s="11">
        <v>1.0738940058880082</v>
      </c>
      <c r="H72" s="22">
        <v>0.39516600000000002</v>
      </c>
      <c r="I72" s="7"/>
      <c r="J72" s="9">
        <v>42461</v>
      </c>
      <c r="K72" s="16">
        <f t="shared" ref="K72:K135" si="12">(C72-C$2)/C$3</f>
        <v>-0.3383925482338152</v>
      </c>
      <c r="L72" s="16">
        <f t="shared" si="8"/>
        <v>0.35128949716613506</v>
      </c>
      <c r="M72" s="16">
        <f t="shared" si="9"/>
        <v>-0.434935626737115</v>
      </c>
      <c r="N72" s="16">
        <f t="shared" si="10"/>
        <v>0.49520535105394553</v>
      </c>
      <c r="O72" s="16">
        <f t="shared" si="11"/>
        <v>0.10821256410100515</v>
      </c>
    </row>
    <row r="73" spans="2:15" x14ac:dyDescent="0.35">
      <c r="B73" s="9">
        <v>42468</v>
      </c>
      <c r="C73" s="4">
        <v>110</v>
      </c>
      <c r="D73" s="4">
        <v>-83</v>
      </c>
      <c r="E73" s="4">
        <v>7</v>
      </c>
      <c r="F73" s="4">
        <v>-9</v>
      </c>
      <c r="G73" s="11">
        <v>1.0817040262637481</v>
      </c>
      <c r="H73" s="22">
        <v>0.45364199999999999</v>
      </c>
      <c r="I73" s="7"/>
      <c r="J73" s="9">
        <v>42468</v>
      </c>
      <c r="K73" s="16">
        <f t="shared" si="12"/>
        <v>-0.23580011447983482</v>
      </c>
      <c r="L73" s="16">
        <f t="shared" si="8"/>
        <v>0.24824140792867835</v>
      </c>
      <c r="M73" s="16">
        <f t="shared" si="9"/>
        <v>-0.40404363384253239</v>
      </c>
      <c r="N73" s="16">
        <f t="shared" si="10"/>
        <v>0.32559543295012361</v>
      </c>
      <c r="O73" s="16">
        <f t="shared" si="11"/>
        <v>0.17084892472137528</v>
      </c>
    </row>
    <row r="74" spans="2:15" x14ac:dyDescent="0.35">
      <c r="B74" s="9">
        <v>42475</v>
      </c>
      <c r="C74" s="4">
        <v>80</v>
      </c>
      <c r="D74" s="4">
        <v>-24</v>
      </c>
      <c r="E74" s="4">
        <v>9</v>
      </c>
      <c r="F74" s="4">
        <v>-1</v>
      </c>
      <c r="G74" s="11">
        <v>1.1695869097443901</v>
      </c>
      <c r="H74" s="22">
        <v>0.41570299999999999</v>
      </c>
      <c r="I74" s="7"/>
      <c r="J74" s="9">
        <v>42475</v>
      </c>
      <c r="K74" s="16">
        <f t="shared" si="12"/>
        <v>-0.28796575876151975</v>
      </c>
      <c r="L74" s="16">
        <f t="shared" si="8"/>
        <v>0.38334890270667715</v>
      </c>
      <c r="M74" s="16">
        <f t="shared" si="9"/>
        <v>-0.37315164094794984</v>
      </c>
      <c r="N74" s="16">
        <f t="shared" si="10"/>
        <v>0.59697130191623859</v>
      </c>
      <c r="O74" s="16">
        <f t="shared" si="11"/>
        <v>0.87566961880695182</v>
      </c>
    </row>
    <row r="75" spans="2:15" x14ac:dyDescent="0.35">
      <c r="B75" s="9">
        <v>42482</v>
      </c>
      <c r="C75" s="4">
        <v>114</v>
      </c>
      <c r="D75" s="4">
        <v>-89</v>
      </c>
      <c r="E75" s="4">
        <v>5</v>
      </c>
      <c r="F75" s="4">
        <v>-8</v>
      </c>
      <c r="G75" s="11">
        <v>1.1513631927573247</v>
      </c>
      <c r="H75" s="22">
        <v>0.4203055</v>
      </c>
      <c r="I75" s="7"/>
      <c r="J75" s="9">
        <v>42482</v>
      </c>
      <c r="K75" s="16">
        <f t="shared" si="12"/>
        <v>-0.22884469524227682</v>
      </c>
      <c r="L75" s="16">
        <f t="shared" si="8"/>
        <v>0.23450166269701747</v>
      </c>
      <c r="M75" s="16">
        <f t="shared" si="9"/>
        <v>-0.434935626737115</v>
      </c>
      <c r="N75" s="16">
        <f t="shared" si="10"/>
        <v>0.35951741657088798</v>
      </c>
      <c r="O75" s="16">
        <f t="shared" si="11"/>
        <v>0.72951541508795592</v>
      </c>
    </row>
    <row r="76" spans="2:15" x14ac:dyDescent="0.35">
      <c r="B76" s="9">
        <v>42489</v>
      </c>
      <c r="C76" s="4">
        <v>5637</v>
      </c>
      <c r="D76" s="4">
        <v>-379</v>
      </c>
      <c r="E76" s="4">
        <v>262</v>
      </c>
      <c r="F76" s="4">
        <v>-31</v>
      </c>
      <c r="G76" s="11">
        <v>1.0670060882258696</v>
      </c>
      <c r="H76" s="22">
        <v>0.262544</v>
      </c>
      <c r="I76" s="7"/>
      <c r="J76" s="9">
        <v>42489</v>
      </c>
      <c r="K76" s="16">
        <f t="shared" si="12"/>
        <v>9.374850417015919</v>
      </c>
      <c r="L76" s="16">
        <f t="shared" si="8"/>
        <v>-0.42958602349992586</v>
      </c>
      <c r="M76" s="16">
        <f t="shared" si="9"/>
        <v>3.5346854602167475</v>
      </c>
      <c r="N76" s="16">
        <f t="shared" si="10"/>
        <v>-0.42068820670669271</v>
      </c>
      <c r="O76" s="16">
        <f t="shared" si="11"/>
        <v>5.2971466913949626E-2</v>
      </c>
    </row>
    <row r="77" spans="2:15" x14ac:dyDescent="0.35">
      <c r="B77" s="9">
        <v>42496</v>
      </c>
      <c r="C77" s="4">
        <v>259</v>
      </c>
      <c r="D77" s="4">
        <v>-47</v>
      </c>
      <c r="E77" s="4">
        <v>29</v>
      </c>
      <c r="F77" s="4">
        <v>0</v>
      </c>
      <c r="G77" s="11">
        <v>1.1124219973356393</v>
      </c>
      <c r="H77" s="22">
        <v>0.2490685</v>
      </c>
      <c r="I77" s="7"/>
      <c r="J77" s="9">
        <v>42496</v>
      </c>
      <c r="K77" s="16">
        <f t="shared" si="12"/>
        <v>2.3289252119200337E-2</v>
      </c>
      <c r="L77" s="16">
        <f t="shared" si="8"/>
        <v>0.33067987931864373</v>
      </c>
      <c r="M77" s="16">
        <f t="shared" si="9"/>
        <v>-6.4231712002123936E-2</v>
      </c>
      <c r="N77" s="16">
        <f t="shared" si="10"/>
        <v>0.63089328553700297</v>
      </c>
      <c r="O77" s="16">
        <f t="shared" si="11"/>
        <v>0.41720704173240891</v>
      </c>
    </row>
    <row r="78" spans="2:15" x14ac:dyDescent="0.35">
      <c r="B78" s="9">
        <v>42503</v>
      </c>
      <c r="C78" s="4">
        <v>273</v>
      </c>
      <c r="D78" s="4">
        <v>-430</v>
      </c>
      <c r="E78" s="4">
        <v>24</v>
      </c>
      <c r="F78" s="4">
        <v>-10</v>
      </c>
      <c r="G78" s="11">
        <v>1.1819234249418944</v>
      </c>
      <c r="H78" s="22">
        <v>0.26262449999999998</v>
      </c>
      <c r="I78" s="7"/>
      <c r="J78" s="9">
        <v>42503</v>
      </c>
      <c r="K78" s="16">
        <f t="shared" si="12"/>
        <v>4.7633219450653304E-2</v>
      </c>
      <c r="L78" s="16">
        <f t="shared" si="8"/>
        <v>-0.54637385796904347</v>
      </c>
      <c r="M78" s="16">
        <f t="shared" si="9"/>
        <v>-0.1414616942385804</v>
      </c>
      <c r="N78" s="16">
        <f t="shared" si="10"/>
        <v>0.29167344932935924</v>
      </c>
      <c r="O78" s="16">
        <f t="shared" si="11"/>
        <v>0.97460846627908249</v>
      </c>
    </row>
    <row r="79" spans="2:15" x14ac:dyDescent="0.35">
      <c r="B79" s="9">
        <v>42510</v>
      </c>
      <c r="C79" s="4">
        <v>123</v>
      </c>
      <c r="D79" s="4">
        <v>-69</v>
      </c>
      <c r="E79" s="4">
        <v>11</v>
      </c>
      <c r="F79" s="4">
        <v>-12</v>
      </c>
      <c r="G79" s="11">
        <v>1.1232915729827939</v>
      </c>
      <c r="H79" s="22">
        <v>0.2463225</v>
      </c>
      <c r="I79" s="7"/>
      <c r="J79" s="9">
        <v>42510</v>
      </c>
      <c r="K79" s="16">
        <f t="shared" si="12"/>
        <v>-0.21319500195777136</v>
      </c>
      <c r="L79" s="16">
        <f t="shared" si="8"/>
        <v>0.28030081346922048</v>
      </c>
      <c r="M79" s="16">
        <f t="shared" si="9"/>
        <v>-0.34225964805336723</v>
      </c>
      <c r="N79" s="16">
        <f t="shared" si="10"/>
        <v>0.22382948208783049</v>
      </c>
      <c r="O79" s="16">
        <f t="shared" si="11"/>
        <v>0.5043810345353501</v>
      </c>
    </row>
    <row r="80" spans="2:15" x14ac:dyDescent="0.35">
      <c r="B80" s="9">
        <v>42517</v>
      </c>
      <c r="C80" s="4">
        <v>111</v>
      </c>
      <c r="D80" s="4">
        <v>-58</v>
      </c>
      <c r="E80" s="4">
        <v>11</v>
      </c>
      <c r="F80" s="4">
        <v>-3</v>
      </c>
      <c r="G80" s="11">
        <v>1.04090129324964</v>
      </c>
      <c r="H80" s="22">
        <v>0.2168465</v>
      </c>
      <c r="I80" s="7"/>
      <c r="J80" s="9">
        <v>42517</v>
      </c>
      <c r="K80" s="16">
        <f t="shared" si="12"/>
        <v>-0.23406125967044533</v>
      </c>
      <c r="L80" s="16">
        <f t="shared" si="8"/>
        <v>0.30549034639393208</v>
      </c>
      <c r="M80" s="16">
        <f t="shared" si="9"/>
        <v>-0.34225964805336723</v>
      </c>
      <c r="N80" s="16">
        <f t="shared" si="10"/>
        <v>0.52912733467470985</v>
      </c>
      <c r="O80" s="16">
        <f t="shared" si="11"/>
        <v>-0.15638897945966812</v>
      </c>
    </row>
    <row r="81" spans="2:15" x14ac:dyDescent="0.35">
      <c r="B81" s="9">
        <v>42524</v>
      </c>
      <c r="C81" s="4">
        <v>198</v>
      </c>
      <c r="D81" s="4">
        <v>-165</v>
      </c>
      <c r="E81" s="4">
        <v>18</v>
      </c>
      <c r="F81" s="4">
        <v>-8</v>
      </c>
      <c r="G81" s="11">
        <v>1.0923865843067224</v>
      </c>
      <c r="H81" s="22">
        <v>0.2181235</v>
      </c>
      <c r="I81" s="7"/>
      <c r="J81" s="9">
        <v>42524</v>
      </c>
      <c r="K81" s="16">
        <f t="shared" si="12"/>
        <v>-8.2780891253559016E-2</v>
      </c>
      <c r="L81" s="16">
        <f t="shared" si="8"/>
        <v>6.0464889762646114E-2</v>
      </c>
      <c r="M81" s="16">
        <f t="shared" si="9"/>
        <v>-0.23413767292232818</v>
      </c>
      <c r="N81" s="16">
        <f t="shared" si="10"/>
        <v>0.35951741657088798</v>
      </c>
      <c r="O81" s="16">
        <f t="shared" si="11"/>
        <v>0.25652303640567298</v>
      </c>
    </row>
    <row r="82" spans="2:15" x14ac:dyDescent="0.35">
      <c r="B82" s="9">
        <v>42531</v>
      </c>
      <c r="C82" s="4">
        <v>133</v>
      </c>
      <c r="D82" s="4">
        <v>-201</v>
      </c>
      <c r="E82" s="4">
        <v>13</v>
      </c>
      <c r="F82" s="4">
        <v>-6</v>
      </c>
      <c r="G82" s="11">
        <v>1.1073790613718411</v>
      </c>
      <c r="H82" s="22">
        <v>0.24481900000000001</v>
      </c>
      <c r="I82" s="7"/>
      <c r="J82" s="9">
        <v>42531</v>
      </c>
      <c r="K82" s="16">
        <f t="shared" si="12"/>
        <v>-0.19580645386387638</v>
      </c>
      <c r="L82" s="16">
        <f t="shared" si="8"/>
        <v>-2.1973581627319261E-2</v>
      </c>
      <c r="M82" s="16">
        <f t="shared" si="9"/>
        <v>-0.31136765515878462</v>
      </c>
      <c r="N82" s="16">
        <f t="shared" si="10"/>
        <v>0.42736138381241673</v>
      </c>
      <c r="O82" s="16">
        <f t="shared" si="11"/>
        <v>0.37676269710623028</v>
      </c>
    </row>
    <row r="83" spans="2:15" x14ac:dyDescent="0.35">
      <c r="B83" s="9">
        <v>42538</v>
      </c>
      <c r="C83" s="4">
        <v>227</v>
      </c>
      <c r="D83" s="4">
        <v>-90</v>
      </c>
      <c r="E83" s="4">
        <v>11</v>
      </c>
      <c r="F83" s="4">
        <v>-8</v>
      </c>
      <c r="G83" s="11">
        <v>1.0797205391928397</v>
      </c>
      <c r="H83" s="22">
        <v>0.29457849999999991</v>
      </c>
      <c r="I83" s="7"/>
      <c r="J83" s="9">
        <v>42538</v>
      </c>
      <c r="K83" s="16">
        <f t="shared" si="12"/>
        <v>-3.2354101781263592E-2</v>
      </c>
      <c r="L83" s="16">
        <f t="shared" si="8"/>
        <v>0.23221170515840731</v>
      </c>
      <c r="M83" s="16">
        <f t="shared" si="9"/>
        <v>-0.34225964805336723</v>
      </c>
      <c r="N83" s="16">
        <f t="shared" si="10"/>
        <v>0.35951741657088798</v>
      </c>
      <c r="O83" s="16">
        <f t="shared" si="11"/>
        <v>0.15494135912203622</v>
      </c>
    </row>
    <row r="84" spans="2:15" x14ac:dyDescent="0.35">
      <c r="B84" s="9">
        <v>42545</v>
      </c>
      <c r="C84" s="4">
        <v>68</v>
      </c>
      <c r="D84" s="4">
        <v>-97</v>
      </c>
      <c r="E84" s="4">
        <v>10</v>
      </c>
      <c r="F84" s="4">
        <v>-9</v>
      </c>
      <c r="G84" s="11">
        <v>1.0587036543604622</v>
      </c>
      <c r="H84" s="22">
        <v>0.36580249999999997</v>
      </c>
      <c r="I84" s="7"/>
      <c r="J84" s="9">
        <v>42545</v>
      </c>
      <c r="K84" s="16">
        <f t="shared" si="12"/>
        <v>-0.30883201647419373</v>
      </c>
      <c r="L84" s="16">
        <f t="shared" si="8"/>
        <v>0.21618200238813629</v>
      </c>
      <c r="M84" s="16">
        <f t="shared" si="9"/>
        <v>-0.3577056445006585</v>
      </c>
      <c r="N84" s="16">
        <f t="shared" si="10"/>
        <v>0.32559543295012361</v>
      </c>
      <c r="O84" s="16">
        <f t="shared" si="11"/>
        <v>-1.3614049717454601E-2</v>
      </c>
    </row>
    <row r="85" spans="2:15" x14ac:dyDescent="0.35">
      <c r="B85" s="9">
        <v>42552</v>
      </c>
      <c r="C85" s="4">
        <v>169</v>
      </c>
      <c r="D85" s="4">
        <v>-62</v>
      </c>
      <c r="E85" s="4">
        <v>14</v>
      </c>
      <c r="F85" s="4">
        <v>-2</v>
      </c>
      <c r="G85" s="11">
        <v>1.0923524934945381</v>
      </c>
      <c r="H85" s="22">
        <v>0.38794099999999998</v>
      </c>
      <c r="I85" s="7"/>
      <c r="J85" s="9">
        <v>42552</v>
      </c>
      <c r="K85" s="16">
        <f t="shared" si="12"/>
        <v>-0.13320768072585445</v>
      </c>
      <c r="L85" s="16">
        <f t="shared" si="8"/>
        <v>0.29633051623949153</v>
      </c>
      <c r="M85" s="16">
        <f t="shared" si="9"/>
        <v>-0.29592165871149334</v>
      </c>
      <c r="N85" s="16">
        <f t="shared" si="10"/>
        <v>0.56304931829547422</v>
      </c>
      <c r="O85" s="16">
        <f t="shared" si="11"/>
        <v>0.25624962810414659</v>
      </c>
    </row>
    <row r="86" spans="2:15" x14ac:dyDescent="0.35">
      <c r="B86" s="9">
        <v>42559</v>
      </c>
      <c r="C86" s="4">
        <v>81</v>
      </c>
      <c r="D86" s="4">
        <v>-42</v>
      </c>
      <c r="E86" s="4">
        <v>17</v>
      </c>
      <c r="F86" s="4">
        <v>-2</v>
      </c>
      <c r="G86" s="11">
        <v>1.0676442365094034</v>
      </c>
      <c r="H86" s="22">
        <v>0.39192349999999998</v>
      </c>
      <c r="I86" s="7"/>
      <c r="J86" s="9">
        <v>42559</v>
      </c>
      <c r="K86" s="16">
        <f t="shared" si="12"/>
        <v>-0.28622690395213024</v>
      </c>
      <c r="L86" s="16">
        <f t="shared" si="8"/>
        <v>0.3421296670116945</v>
      </c>
      <c r="M86" s="16">
        <f t="shared" si="9"/>
        <v>-0.24958366936961945</v>
      </c>
      <c r="N86" s="16">
        <f t="shared" si="10"/>
        <v>0.56304931829547422</v>
      </c>
      <c r="O86" s="16">
        <f t="shared" si="11"/>
        <v>5.8089415919672614E-2</v>
      </c>
    </row>
    <row r="87" spans="2:15" x14ac:dyDescent="0.35">
      <c r="B87" s="9">
        <v>42566</v>
      </c>
      <c r="C87" s="4">
        <v>145</v>
      </c>
      <c r="D87" s="4">
        <v>-76</v>
      </c>
      <c r="E87" s="4">
        <v>27</v>
      </c>
      <c r="F87" s="4">
        <v>-5</v>
      </c>
      <c r="G87" s="11">
        <v>1.0853169866657573</v>
      </c>
      <c r="H87" s="22">
        <v>0.37780350000000001</v>
      </c>
      <c r="I87" s="7"/>
      <c r="J87" s="9">
        <v>42566</v>
      </c>
      <c r="K87" s="16">
        <f t="shared" si="12"/>
        <v>-0.1749401961512024</v>
      </c>
      <c r="L87" s="16">
        <f t="shared" ref="L87:L150" si="13">(D87-D$2)/D$3</f>
        <v>0.26427111069894943</v>
      </c>
      <c r="M87" s="16">
        <f t="shared" ref="M87:M150" si="14">(E87-E$2)/E$3</f>
        <v>-9.5123704896706532E-2</v>
      </c>
      <c r="N87" s="16">
        <f t="shared" ref="N87:N150" si="15">(F87-F$2)/F$3</f>
        <v>0.46128336743318116</v>
      </c>
      <c r="O87" s="16">
        <f t="shared" ref="O87:O150" si="16">(G87-G$2)/G$3</f>
        <v>0.19982486585340181</v>
      </c>
    </row>
    <row r="88" spans="2:15" x14ac:dyDescent="0.35">
      <c r="B88" s="9">
        <v>42573</v>
      </c>
      <c r="C88" s="4">
        <v>213</v>
      </c>
      <c r="D88" s="4">
        <v>-31</v>
      </c>
      <c r="E88" s="4">
        <v>25</v>
      </c>
      <c r="F88" s="4">
        <v>-1</v>
      </c>
      <c r="G88" s="11">
        <v>1.0358828989288313</v>
      </c>
      <c r="H88" s="22">
        <v>0.3689869999999999</v>
      </c>
      <c r="I88" s="7"/>
      <c r="J88" s="9">
        <v>42573</v>
      </c>
      <c r="K88" s="16">
        <f t="shared" si="12"/>
        <v>-5.6698069112716555E-2</v>
      </c>
      <c r="L88" s="16">
        <f t="shared" si="13"/>
        <v>0.3673191999364061</v>
      </c>
      <c r="M88" s="16">
        <f t="shared" si="14"/>
        <v>-0.1260156977912891</v>
      </c>
      <c r="N88" s="16">
        <f t="shared" si="15"/>
        <v>0.59697130191623859</v>
      </c>
      <c r="O88" s="16">
        <f t="shared" si="16"/>
        <v>-0.19663650011784695</v>
      </c>
    </row>
    <row r="89" spans="2:15" x14ac:dyDescent="0.35">
      <c r="B89" s="9">
        <v>42580</v>
      </c>
      <c r="C89" s="4">
        <v>5016</v>
      </c>
      <c r="D89" s="4">
        <v>-441</v>
      </c>
      <c r="E89" s="4">
        <v>291</v>
      </c>
      <c r="F89" s="4">
        <v>-10</v>
      </c>
      <c r="G89" s="11">
        <v>1.0644971390599705</v>
      </c>
      <c r="H89" s="22">
        <v>0.19913900000000001</v>
      </c>
      <c r="I89" s="7"/>
      <c r="J89" s="9">
        <v>42580</v>
      </c>
      <c r="K89" s="16">
        <f t="shared" si="12"/>
        <v>8.2950215803850416</v>
      </c>
      <c r="L89" s="16">
        <f t="shared" si="13"/>
        <v>-0.57156339089375507</v>
      </c>
      <c r="M89" s="16">
        <f t="shared" si="14"/>
        <v>3.9826193571881952</v>
      </c>
      <c r="N89" s="16">
        <f t="shared" si="15"/>
        <v>0.29167344932935924</v>
      </c>
      <c r="O89" s="16">
        <f t="shared" si="16"/>
        <v>3.2849695500702859E-2</v>
      </c>
    </row>
    <row r="90" spans="2:15" x14ac:dyDescent="0.35">
      <c r="B90" s="9">
        <v>42587</v>
      </c>
      <c r="C90" s="4">
        <v>193</v>
      </c>
      <c r="D90" s="4">
        <v>-57</v>
      </c>
      <c r="E90" s="4">
        <v>15</v>
      </c>
      <c r="F90" s="4">
        <v>-2</v>
      </c>
      <c r="G90" s="11">
        <v>1.1130187959164202</v>
      </c>
      <c r="H90" s="22">
        <v>0.17520050000000001</v>
      </c>
      <c r="I90" s="7"/>
      <c r="J90" s="9">
        <v>42587</v>
      </c>
      <c r="K90" s="16">
        <f t="shared" si="12"/>
        <v>-9.1475165300506506E-2</v>
      </c>
      <c r="L90" s="16">
        <f t="shared" si="13"/>
        <v>0.30778030393254224</v>
      </c>
      <c r="M90" s="16">
        <f t="shared" si="14"/>
        <v>-0.28047566226420206</v>
      </c>
      <c r="N90" s="16">
        <f t="shared" si="15"/>
        <v>0.56304931829547422</v>
      </c>
      <c r="O90" s="16">
        <f t="shared" si="16"/>
        <v>0.42199336613684107</v>
      </c>
    </row>
    <row r="91" spans="2:15" x14ac:dyDescent="0.35">
      <c r="B91" s="9">
        <v>42594</v>
      </c>
      <c r="C91" s="4">
        <v>192</v>
      </c>
      <c r="D91" s="4">
        <v>-84</v>
      </c>
      <c r="E91" s="4">
        <v>6</v>
      </c>
      <c r="F91" s="4">
        <v>-5</v>
      </c>
      <c r="G91" s="11">
        <v>1.0662195761764639</v>
      </c>
      <c r="H91" s="22">
        <v>0.17380799999999999</v>
      </c>
      <c r="I91" s="7"/>
      <c r="J91" s="9">
        <v>42594</v>
      </c>
      <c r="K91" s="16">
        <f t="shared" si="12"/>
        <v>-9.3214020109896004E-2</v>
      </c>
      <c r="L91" s="16">
        <f t="shared" si="13"/>
        <v>0.24595145039006822</v>
      </c>
      <c r="M91" s="16">
        <f t="shared" si="14"/>
        <v>-0.41948963028982367</v>
      </c>
      <c r="N91" s="16">
        <f t="shared" si="15"/>
        <v>0.46128336743318116</v>
      </c>
      <c r="O91" s="16">
        <f t="shared" si="16"/>
        <v>4.6663640558992629E-2</v>
      </c>
    </row>
    <row r="92" spans="2:15" x14ac:dyDescent="0.35">
      <c r="B92" s="9">
        <v>42601</v>
      </c>
      <c r="C92" s="4">
        <v>269</v>
      </c>
      <c r="D92" s="4">
        <v>-30</v>
      </c>
      <c r="E92" s="4">
        <v>5</v>
      </c>
      <c r="F92" s="4">
        <v>-1</v>
      </c>
      <c r="G92" s="11">
        <v>1.0359974744725784</v>
      </c>
      <c r="H92" s="22">
        <v>0.17564949999999999</v>
      </c>
      <c r="I92" s="7"/>
      <c r="J92" s="9">
        <v>42601</v>
      </c>
      <c r="K92" s="16">
        <f t="shared" si="12"/>
        <v>4.0677800213095312E-2</v>
      </c>
      <c r="L92" s="16">
        <f t="shared" si="13"/>
        <v>0.36960915747501627</v>
      </c>
      <c r="M92" s="16">
        <f t="shared" si="14"/>
        <v>-0.434935626737115</v>
      </c>
      <c r="N92" s="16">
        <f t="shared" si="15"/>
        <v>0.59697130191623859</v>
      </c>
      <c r="O92" s="16">
        <f t="shared" si="16"/>
        <v>-0.19571760429797072</v>
      </c>
    </row>
    <row r="93" spans="2:15" x14ac:dyDescent="0.35">
      <c r="B93" s="9">
        <v>42608</v>
      </c>
      <c r="C93" s="4">
        <v>67</v>
      </c>
      <c r="D93" s="4">
        <v>-36</v>
      </c>
      <c r="E93" s="4">
        <v>9</v>
      </c>
      <c r="F93" s="4">
        <v>-12</v>
      </c>
      <c r="G93" s="11">
        <v>1.0702541765992721</v>
      </c>
      <c r="H93" s="22">
        <v>0.18696750000000001</v>
      </c>
      <c r="I93" s="7"/>
      <c r="J93" s="9">
        <v>42608</v>
      </c>
      <c r="K93" s="16">
        <f t="shared" si="12"/>
        <v>-0.31057087128358324</v>
      </c>
      <c r="L93" s="16">
        <f t="shared" si="13"/>
        <v>0.35586941224335539</v>
      </c>
      <c r="M93" s="16">
        <f t="shared" si="14"/>
        <v>-0.37315164094794984</v>
      </c>
      <c r="N93" s="16">
        <f t="shared" si="15"/>
        <v>0.22382948208783049</v>
      </c>
      <c r="O93" s="16">
        <f t="shared" si="16"/>
        <v>7.9021134507038099E-2</v>
      </c>
    </row>
    <row r="94" spans="2:15" x14ac:dyDescent="0.35">
      <c r="B94" s="9">
        <v>42615</v>
      </c>
      <c r="C94" s="4">
        <v>59</v>
      </c>
      <c r="D94" s="4">
        <v>-34</v>
      </c>
      <c r="E94" s="4">
        <v>2</v>
      </c>
      <c r="F94" s="4">
        <v>-4</v>
      </c>
      <c r="G94" s="11">
        <v>1.10939305877261</v>
      </c>
      <c r="H94" s="22">
        <v>0.15690599999999999</v>
      </c>
      <c r="I94" s="7"/>
      <c r="J94" s="9">
        <v>42615</v>
      </c>
      <c r="K94" s="16">
        <f t="shared" si="12"/>
        <v>-0.32448170975869922</v>
      </c>
      <c r="L94" s="16">
        <f t="shared" si="13"/>
        <v>0.36044932732057566</v>
      </c>
      <c r="M94" s="16">
        <f t="shared" si="14"/>
        <v>-0.48127361607898889</v>
      </c>
      <c r="N94" s="16">
        <f t="shared" si="15"/>
        <v>0.49520535105394553</v>
      </c>
      <c r="O94" s="16">
        <f t="shared" si="16"/>
        <v>0.39291495554013978</v>
      </c>
    </row>
    <row r="95" spans="2:15" x14ac:dyDescent="0.35">
      <c r="B95" s="9">
        <v>42622</v>
      </c>
      <c r="C95" s="4">
        <v>197</v>
      </c>
      <c r="D95" s="4">
        <v>-207</v>
      </c>
      <c r="E95" s="4">
        <v>6</v>
      </c>
      <c r="F95" s="4">
        <v>-21</v>
      </c>
      <c r="G95" s="11">
        <v>1.129772773950223</v>
      </c>
      <c r="H95" s="22">
        <v>0.2141865</v>
      </c>
      <c r="I95" s="7"/>
      <c r="J95" s="9">
        <v>42622</v>
      </c>
      <c r="K95" s="16">
        <f t="shared" si="12"/>
        <v>-8.4519746062948514E-2</v>
      </c>
      <c r="L95" s="16">
        <f t="shared" si="13"/>
        <v>-3.5713326858980154E-2</v>
      </c>
      <c r="M95" s="16">
        <f t="shared" si="14"/>
        <v>-0.41948963028982367</v>
      </c>
      <c r="N95" s="16">
        <f t="shared" si="15"/>
        <v>-8.1468370499048912E-2</v>
      </c>
      <c r="O95" s="16">
        <f t="shared" si="16"/>
        <v>0.55636026397628791</v>
      </c>
    </row>
    <row r="96" spans="2:15" x14ac:dyDescent="0.35">
      <c r="B96" s="9">
        <v>42629</v>
      </c>
      <c r="C96" s="4">
        <v>100</v>
      </c>
      <c r="D96" s="4">
        <v>-40</v>
      </c>
      <c r="E96" s="4">
        <v>16</v>
      </c>
      <c r="F96" s="4">
        <v>0</v>
      </c>
      <c r="G96" s="11">
        <v>1.06695571115784</v>
      </c>
      <c r="H96" s="22">
        <v>0.21808900000000001</v>
      </c>
      <c r="I96" s="7"/>
      <c r="J96" s="9">
        <v>42629</v>
      </c>
      <c r="K96" s="16">
        <f t="shared" si="12"/>
        <v>-0.25318866257372979</v>
      </c>
      <c r="L96" s="16">
        <f t="shared" si="13"/>
        <v>0.34670958208891478</v>
      </c>
      <c r="M96" s="16">
        <f t="shared" si="14"/>
        <v>-0.26502966581691073</v>
      </c>
      <c r="N96" s="16">
        <f t="shared" si="15"/>
        <v>0.63089328553700297</v>
      </c>
      <c r="O96" s="16">
        <f t="shared" si="16"/>
        <v>5.2567442846368585E-2</v>
      </c>
    </row>
    <row r="97" spans="2:15" x14ac:dyDescent="0.35">
      <c r="B97" s="9">
        <v>42636</v>
      </c>
      <c r="C97" s="4">
        <v>542</v>
      </c>
      <c r="D97" s="4">
        <v>-60</v>
      </c>
      <c r="E97" s="4">
        <v>34</v>
      </c>
      <c r="F97" s="4">
        <v>-5</v>
      </c>
      <c r="G97" s="11">
        <v>1.1911642318777889</v>
      </c>
      <c r="H97" s="22">
        <v>0.26365850000000002</v>
      </c>
      <c r="I97" s="7"/>
      <c r="J97" s="9">
        <v>42636</v>
      </c>
      <c r="K97" s="16">
        <f t="shared" si="12"/>
        <v>0.51538516317642824</v>
      </c>
      <c r="L97" s="16">
        <f t="shared" si="13"/>
        <v>0.3009104313167118</v>
      </c>
      <c r="M97" s="16">
        <f t="shared" si="14"/>
        <v>1.299827023433253E-2</v>
      </c>
      <c r="N97" s="16">
        <f t="shared" si="15"/>
        <v>0.46128336743318116</v>
      </c>
      <c r="O97" s="16">
        <f t="shared" si="16"/>
        <v>1.0487197346002066</v>
      </c>
    </row>
    <row r="98" spans="2:15" x14ac:dyDescent="0.35">
      <c r="B98" s="9">
        <v>42643</v>
      </c>
      <c r="C98" s="4">
        <v>314</v>
      </c>
      <c r="D98" s="4">
        <v>-95</v>
      </c>
      <c r="E98" s="4">
        <v>13</v>
      </c>
      <c r="F98" s="4">
        <v>0</v>
      </c>
      <c r="G98" s="11">
        <v>1.1535959052658975</v>
      </c>
      <c r="H98" s="22">
        <v>0.32040800000000003</v>
      </c>
      <c r="I98" s="7"/>
      <c r="J98" s="9">
        <v>42643</v>
      </c>
      <c r="K98" s="16">
        <f t="shared" si="12"/>
        <v>0.11892626663562271</v>
      </c>
      <c r="L98" s="16">
        <f t="shared" si="13"/>
        <v>0.22076191746535656</v>
      </c>
      <c r="M98" s="16">
        <f t="shared" si="14"/>
        <v>-0.31136765515878462</v>
      </c>
      <c r="N98" s="16">
        <f t="shared" si="15"/>
        <v>0.63089328553700297</v>
      </c>
      <c r="O98" s="16">
        <f t="shared" si="16"/>
        <v>0.74742176860823473</v>
      </c>
    </row>
    <row r="99" spans="2:15" x14ac:dyDescent="0.35">
      <c r="B99" s="9">
        <v>42650</v>
      </c>
      <c r="C99" s="4">
        <v>161</v>
      </c>
      <c r="D99" s="4">
        <v>-128</v>
      </c>
      <c r="E99" s="4">
        <v>9</v>
      </c>
      <c r="F99" s="4">
        <v>-5</v>
      </c>
      <c r="G99" s="11">
        <v>1.1446147679048415</v>
      </c>
      <c r="H99" s="22">
        <v>0.32934449999999998</v>
      </c>
      <c r="I99" s="7"/>
      <c r="J99" s="9">
        <v>42650</v>
      </c>
      <c r="K99" s="16">
        <f t="shared" si="12"/>
        <v>-0.14711851920097044</v>
      </c>
      <c r="L99" s="16">
        <f t="shared" si="13"/>
        <v>0.14519331869122165</v>
      </c>
      <c r="M99" s="16">
        <f t="shared" si="14"/>
        <v>-0.37315164094794984</v>
      </c>
      <c r="N99" s="16">
        <f t="shared" si="15"/>
        <v>0.46128336743318116</v>
      </c>
      <c r="O99" s="16">
        <f t="shared" si="16"/>
        <v>0.67539305018445062</v>
      </c>
    </row>
    <row r="100" spans="2:15" x14ac:dyDescent="0.35">
      <c r="B100" s="9">
        <v>42657</v>
      </c>
      <c r="C100" s="4">
        <v>215</v>
      </c>
      <c r="D100" s="4">
        <v>-96</v>
      </c>
      <c r="E100" s="4">
        <v>13</v>
      </c>
      <c r="F100" s="4">
        <v>-8</v>
      </c>
      <c r="G100" s="11">
        <v>1.1199608580992753</v>
      </c>
      <c r="H100" s="22">
        <v>0.33832699999999999</v>
      </c>
      <c r="I100" s="7"/>
      <c r="J100" s="9">
        <v>42657</v>
      </c>
      <c r="K100" s="16">
        <f t="shared" si="12"/>
        <v>-5.3220359493937559E-2</v>
      </c>
      <c r="L100" s="16">
        <f t="shared" si="13"/>
        <v>0.21847195992674642</v>
      </c>
      <c r="M100" s="16">
        <f t="shared" si="14"/>
        <v>-0.31136765515878462</v>
      </c>
      <c r="N100" s="16">
        <f t="shared" si="15"/>
        <v>0.35951741657088798</v>
      </c>
      <c r="O100" s="16">
        <f t="shared" si="16"/>
        <v>0.47766870236067949</v>
      </c>
    </row>
    <row r="101" spans="2:15" x14ac:dyDescent="0.35">
      <c r="B101" s="9">
        <v>42664</v>
      </c>
      <c r="C101" s="4">
        <v>93</v>
      </c>
      <c r="D101" s="4">
        <v>-230</v>
      </c>
      <c r="E101" s="4">
        <v>8</v>
      </c>
      <c r="F101" s="4">
        <v>-53</v>
      </c>
      <c r="G101" s="11">
        <v>1.0842693512535921</v>
      </c>
      <c r="H101" s="22">
        <v>0.33651399999999998</v>
      </c>
      <c r="I101" s="7"/>
      <c r="J101" s="9">
        <v>42664</v>
      </c>
      <c r="K101" s="16">
        <f t="shared" si="12"/>
        <v>-0.26536064623945627</v>
      </c>
      <c r="L101" s="16">
        <f t="shared" si="13"/>
        <v>-8.8382350247013589E-2</v>
      </c>
      <c r="M101" s="16">
        <f t="shared" si="14"/>
        <v>-0.38859763739524111</v>
      </c>
      <c r="N101" s="16">
        <f t="shared" si="15"/>
        <v>-1.1669718463635088</v>
      </c>
      <c r="O101" s="16">
        <f t="shared" si="16"/>
        <v>0.19142283022249879</v>
      </c>
    </row>
    <row r="102" spans="2:15" x14ac:dyDescent="0.35">
      <c r="B102" s="9">
        <v>42671</v>
      </c>
      <c r="C102" s="4">
        <v>1598</v>
      </c>
      <c r="D102" s="4">
        <v>-3865</v>
      </c>
      <c r="E102" s="4">
        <v>149</v>
      </c>
      <c r="F102" s="4">
        <v>-81</v>
      </c>
      <c r="G102" s="11">
        <v>1.0955086486920791</v>
      </c>
      <c r="H102" s="22">
        <v>0.21828</v>
      </c>
      <c r="I102" s="7"/>
      <c r="J102" s="9">
        <v>42671</v>
      </c>
      <c r="K102" s="16">
        <f t="shared" si="12"/>
        <v>2.3516158418917374</v>
      </c>
      <c r="L102" s="16">
        <f t="shared" si="13"/>
        <v>-8.4123780030949078</v>
      </c>
      <c r="M102" s="16">
        <f t="shared" si="14"/>
        <v>1.7892878616728314</v>
      </c>
      <c r="N102" s="16">
        <f t="shared" si="15"/>
        <v>-2.1167873877449113</v>
      </c>
      <c r="O102" s="16">
        <f t="shared" si="16"/>
        <v>0.28156199165970319</v>
      </c>
    </row>
    <row r="103" spans="2:15" x14ac:dyDescent="0.35">
      <c r="B103" s="9">
        <v>42678</v>
      </c>
      <c r="C103" s="4">
        <v>91</v>
      </c>
      <c r="D103" s="4">
        <v>-70</v>
      </c>
      <c r="E103" s="4">
        <v>10</v>
      </c>
      <c r="F103" s="4">
        <v>-6</v>
      </c>
      <c r="G103" s="11">
        <v>1.0503531075969037</v>
      </c>
      <c r="H103" s="22">
        <v>0.2464095</v>
      </c>
      <c r="I103" s="7"/>
      <c r="J103" s="9">
        <v>42678</v>
      </c>
      <c r="K103" s="16">
        <f t="shared" si="12"/>
        <v>-0.26883835585823529</v>
      </c>
      <c r="L103" s="16">
        <f t="shared" si="13"/>
        <v>0.27801085593061031</v>
      </c>
      <c r="M103" s="16">
        <f t="shared" si="14"/>
        <v>-0.3577056445006585</v>
      </c>
      <c r="N103" s="16">
        <f t="shared" si="15"/>
        <v>0.42736138381241673</v>
      </c>
      <c r="O103" s="16">
        <f t="shared" si="16"/>
        <v>-8.0585431774824232E-2</v>
      </c>
    </row>
    <row r="104" spans="2:15" x14ac:dyDescent="0.35">
      <c r="B104" s="9">
        <v>42685</v>
      </c>
      <c r="C104" s="4">
        <v>198</v>
      </c>
      <c r="D104" s="4">
        <v>-268</v>
      </c>
      <c r="E104" s="4">
        <v>5</v>
      </c>
      <c r="F104" s="4">
        <v>-50</v>
      </c>
      <c r="G104" s="11">
        <v>1.0360163361973262</v>
      </c>
      <c r="H104" s="22">
        <v>0.26155450000000002</v>
      </c>
      <c r="I104" s="7"/>
      <c r="J104" s="9">
        <v>42685</v>
      </c>
      <c r="K104" s="16">
        <f t="shared" si="12"/>
        <v>-8.2780891253559016E-2</v>
      </c>
      <c r="L104" s="16">
        <f t="shared" si="13"/>
        <v>-0.17540073671419926</v>
      </c>
      <c r="M104" s="16">
        <f t="shared" si="14"/>
        <v>-0.434935626737115</v>
      </c>
      <c r="N104" s="16">
        <f t="shared" si="15"/>
        <v>-1.0652058955012158</v>
      </c>
      <c r="O104" s="16">
        <f t="shared" si="16"/>
        <v>-0.19556633327223838</v>
      </c>
    </row>
    <row r="105" spans="2:15" x14ac:dyDescent="0.35">
      <c r="B105" s="9">
        <v>42692</v>
      </c>
      <c r="C105" s="4">
        <v>414</v>
      </c>
      <c r="D105" s="4">
        <v>-289</v>
      </c>
      <c r="E105" s="4">
        <v>23</v>
      </c>
      <c r="F105" s="4">
        <v>-11</v>
      </c>
      <c r="G105" s="11">
        <v>1.0531612777876722</v>
      </c>
      <c r="H105" s="22">
        <v>0.24664849999999999</v>
      </c>
      <c r="I105" s="7"/>
      <c r="J105" s="9">
        <v>42692</v>
      </c>
      <c r="K105" s="16">
        <f t="shared" si="12"/>
        <v>0.29281174757457246</v>
      </c>
      <c r="L105" s="16">
        <f t="shared" si="13"/>
        <v>-0.2234898450250124</v>
      </c>
      <c r="M105" s="16">
        <f t="shared" si="14"/>
        <v>-0.15690769068587171</v>
      </c>
      <c r="N105" s="16">
        <f t="shared" si="15"/>
        <v>0.25775146570859486</v>
      </c>
      <c r="O105" s="16">
        <f t="shared" si="16"/>
        <v>-5.8063907849134427E-2</v>
      </c>
    </row>
    <row r="106" spans="2:15" x14ac:dyDescent="0.35">
      <c r="B106" s="9">
        <v>42699</v>
      </c>
      <c r="C106" s="4">
        <v>56</v>
      </c>
      <c r="D106" s="4">
        <v>-70</v>
      </c>
      <c r="E106" s="4">
        <v>6</v>
      </c>
      <c r="F106" s="4">
        <v>-1</v>
      </c>
      <c r="G106" s="11">
        <v>1.0668174046155305</v>
      </c>
      <c r="H106" s="22">
        <v>0.22454550000000001</v>
      </c>
      <c r="I106" s="7"/>
      <c r="J106" s="9">
        <v>42699</v>
      </c>
      <c r="K106" s="16">
        <f t="shared" si="12"/>
        <v>-0.3296982741868677</v>
      </c>
      <c r="L106" s="16">
        <f t="shared" si="13"/>
        <v>0.27801085593061031</v>
      </c>
      <c r="M106" s="16">
        <f t="shared" si="14"/>
        <v>-0.41948963028982367</v>
      </c>
      <c r="N106" s="16">
        <f t="shared" si="15"/>
        <v>0.59697130191623859</v>
      </c>
      <c r="O106" s="16">
        <f t="shared" si="16"/>
        <v>5.1458224426508298E-2</v>
      </c>
    </row>
    <row r="107" spans="2:15" x14ac:dyDescent="0.35">
      <c r="B107" s="9">
        <v>42706</v>
      </c>
      <c r="C107" s="4">
        <v>116</v>
      </c>
      <c r="D107" s="4">
        <v>-178</v>
      </c>
      <c r="E107" s="4">
        <v>7</v>
      </c>
      <c r="F107" s="4">
        <v>-12</v>
      </c>
      <c r="G107" s="11">
        <v>1.0288534725653318</v>
      </c>
      <c r="H107" s="22">
        <v>0.2343305</v>
      </c>
      <c r="I107" s="7"/>
      <c r="J107" s="9">
        <v>42706</v>
      </c>
      <c r="K107" s="16">
        <f t="shared" si="12"/>
        <v>-0.22536698562349783</v>
      </c>
      <c r="L107" s="16">
        <f t="shared" si="13"/>
        <v>3.0695441760714173E-2</v>
      </c>
      <c r="M107" s="16">
        <f t="shared" si="14"/>
        <v>-0.40404363384253239</v>
      </c>
      <c r="N107" s="16">
        <f t="shared" si="15"/>
        <v>0.22382948208783049</v>
      </c>
      <c r="O107" s="16">
        <f t="shared" si="16"/>
        <v>-0.25301249703921042</v>
      </c>
    </row>
    <row r="108" spans="2:15" x14ac:dyDescent="0.35">
      <c r="B108" s="9">
        <v>42713</v>
      </c>
      <c r="C108" s="4">
        <v>118</v>
      </c>
      <c r="D108" s="4">
        <v>-97</v>
      </c>
      <c r="E108" s="4">
        <v>10</v>
      </c>
      <c r="F108" s="4">
        <v>-5</v>
      </c>
      <c r="G108" s="11">
        <v>1.0717943531394858</v>
      </c>
      <c r="H108" s="22">
        <v>0.21379899999999999</v>
      </c>
      <c r="I108" s="7"/>
      <c r="J108" s="9">
        <v>42713</v>
      </c>
      <c r="K108" s="16">
        <f t="shared" si="12"/>
        <v>-0.22188927600471883</v>
      </c>
      <c r="L108" s="16">
        <f t="shared" si="13"/>
        <v>0.21618200238813629</v>
      </c>
      <c r="M108" s="16">
        <f t="shared" si="14"/>
        <v>-0.3577056445006585</v>
      </c>
      <c r="N108" s="16">
        <f t="shared" si="15"/>
        <v>0.46128336743318116</v>
      </c>
      <c r="O108" s="16">
        <f t="shared" si="16"/>
        <v>9.1373349808745008E-2</v>
      </c>
    </row>
    <row r="109" spans="2:15" x14ac:dyDescent="0.35">
      <c r="B109" s="9">
        <v>42720</v>
      </c>
      <c r="C109" s="4">
        <v>118</v>
      </c>
      <c r="D109" s="4">
        <v>-105</v>
      </c>
      <c r="E109" s="4">
        <v>7</v>
      </c>
      <c r="F109" s="4">
        <v>-7</v>
      </c>
      <c r="G109" s="11">
        <v>1.0523542260487986</v>
      </c>
      <c r="H109" s="22">
        <v>0.23175999999999999</v>
      </c>
      <c r="I109" s="7"/>
      <c r="J109" s="9">
        <v>42720</v>
      </c>
      <c r="K109" s="16">
        <f t="shared" si="12"/>
        <v>-0.22188927600471883</v>
      </c>
      <c r="L109" s="16">
        <f t="shared" si="13"/>
        <v>0.19786234207925507</v>
      </c>
      <c r="M109" s="16">
        <f t="shared" si="14"/>
        <v>-0.40404363384253239</v>
      </c>
      <c r="N109" s="16">
        <f t="shared" si="15"/>
        <v>0.39343940019165236</v>
      </c>
      <c r="O109" s="16">
        <f t="shared" si="16"/>
        <v>-6.4536462506278564E-2</v>
      </c>
    </row>
    <row r="110" spans="2:15" x14ac:dyDescent="0.35">
      <c r="B110" s="9">
        <v>42727</v>
      </c>
      <c r="C110" s="4">
        <v>59</v>
      </c>
      <c r="D110" s="4">
        <v>-66</v>
      </c>
      <c r="E110" s="4">
        <v>3</v>
      </c>
      <c r="F110" s="4">
        <v>-3</v>
      </c>
      <c r="G110" s="11">
        <v>1.0456567120280633</v>
      </c>
      <c r="H110" s="22">
        <v>0.2565055</v>
      </c>
      <c r="I110" s="7"/>
      <c r="J110" s="9">
        <v>42727</v>
      </c>
      <c r="K110" s="16">
        <f t="shared" si="12"/>
        <v>-0.32448170975869922</v>
      </c>
      <c r="L110" s="16">
        <f t="shared" si="13"/>
        <v>0.28717068608505092</v>
      </c>
      <c r="M110" s="16">
        <f t="shared" si="14"/>
        <v>-0.46582761963169755</v>
      </c>
      <c r="N110" s="16">
        <f t="shared" si="15"/>
        <v>0.52912733467470985</v>
      </c>
      <c r="O110" s="16">
        <f t="shared" si="16"/>
        <v>-0.11825052255737264</v>
      </c>
    </row>
    <row r="111" spans="2:15" x14ac:dyDescent="0.35">
      <c r="B111" s="9">
        <v>42734</v>
      </c>
      <c r="C111" s="4">
        <v>283</v>
      </c>
      <c r="D111" s="4">
        <v>-719</v>
      </c>
      <c r="E111" s="4">
        <v>13</v>
      </c>
      <c r="F111" s="4">
        <v>-28</v>
      </c>
      <c r="G111" s="11">
        <v>1.0390606691388318</v>
      </c>
      <c r="H111" s="22">
        <v>0.31719449999999999</v>
      </c>
      <c r="I111" s="7"/>
      <c r="J111" s="9">
        <v>42734</v>
      </c>
      <c r="K111" s="16">
        <f t="shared" si="12"/>
        <v>6.502176754454829E-2</v>
      </c>
      <c r="L111" s="16">
        <f t="shared" si="13"/>
        <v>-1.2081715866273766</v>
      </c>
      <c r="M111" s="16">
        <f t="shared" si="14"/>
        <v>-0.31136765515878462</v>
      </c>
      <c r="N111" s="16">
        <f t="shared" si="15"/>
        <v>-0.31892225584439954</v>
      </c>
      <c r="O111" s="16">
        <f t="shared" si="16"/>
        <v>-0.1711507841700956</v>
      </c>
    </row>
    <row r="112" spans="2:15" x14ac:dyDescent="0.35">
      <c r="B112" s="9">
        <v>42741</v>
      </c>
      <c r="C112" s="4">
        <v>361</v>
      </c>
      <c r="D112" s="4">
        <v>-225</v>
      </c>
      <c r="E112" s="4">
        <v>72</v>
      </c>
      <c r="F112" s="4">
        <v>-19</v>
      </c>
      <c r="G112" s="11">
        <v>1.0721837932999896</v>
      </c>
      <c r="H112" s="22">
        <v>0.30838450000000001</v>
      </c>
      <c r="I112" s="7"/>
      <c r="J112" s="9">
        <v>42741</v>
      </c>
      <c r="K112" s="16">
        <f t="shared" si="12"/>
        <v>0.20065244267692911</v>
      </c>
      <c r="L112" s="16">
        <f t="shared" si="13"/>
        <v>-7.6932562553962844E-2</v>
      </c>
      <c r="M112" s="16">
        <f t="shared" si="14"/>
        <v>0.59994613523140172</v>
      </c>
      <c r="N112" s="16">
        <f t="shared" si="15"/>
        <v>-1.362440325752016E-2</v>
      </c>
      <c r="O112" s="16">
        <f t="shared" si="16"/>
        <v>9.4496659756711662E-2</v>
      </c>
    </row>
    <row r="113" spans="2:15" x14ac:dyDescent="0.35">
      <c r="B113" s="9">
        <v>42748</v>
      </c>
      <c r="C113" s="4">
        <v>1302</v>
      </c>
      <c r="D113" s="4">
        <v>-439</v>
      </c>
      <c r="E113" s="4">
        <v>199</v>
      </c>
      <c r="F113" s="4">
        <v>-97</v>
      </c>
      <c r="G113" s="11">
        <v>1.0857604453259966</v>
      </c>
      <c r="H113" s="22">
        <v>0.30518000000000001</v>
      </c>
      <c r="I113" s="7"/>
      <c r="J113" s="9">
        <v>42748</v>
      </c>
      <c r="K113" s="16">
        <f t="shared" si="12"/>
        <v>1.8369148183124462</v>
      </c>
      <c r="L113" s="16">
        <f t="shared" si="13"/>
        <v>-0.56698347581653485</v>
      </c>
      <c r="M113" s="16">
        <f t="shared" si="14"/>
        <v>2.5615876840373959</v>
      </c>
      <c r="N113" s="16">
        <f t="shared" si="15"/>
        <v>-2.6595391256771417</v>
      </c>
      <c r="O113" s="16">
        <f t="shared" si="16"/>
        <v>0.20338140414992895</v>
      </c>
    </row>
    <row r="114" spans="2:15" x14ac:dyDescent="0.35">
      <c r="B114" s="9">
        <v>42755</v>
      </c>
      <c r="C114" s="4">
        <v>112</v>
      </c>
      <c r="D114" s="4">
        <v>-135</v>
      </c>
      <c r="E114" s="4">
        <v>69</v>
      </c>
      <c r="F114" s="4">
        <v>-24</v>
      </c>
      <c r="G114" s="11">
        <v>1.0807299653165301</v>
      </c>
      <c r="H114" s="22">
        <v>0.29721649999999999</v>
      </c>
      <c r="I114" s="7"/>
      <c r="J114" s="9">
        <v>42755</v>
      </c>
      <c r="K114" s="16">
        <f t="shared" si="12"/>
        <v>-0.23232240486105582</v>
      </c>
      <c r="L114" s="16">
        <f t="shared" si="13"/>
        <v>0.1291636159209506</v>
      </c>
      <c r="M114" s="16">
        <f t="shared" si="14"/>
        <v>0.55360814588952778</v>
      </c>
      <c r="N114" s="16">
        <f t="shared" si="15"/>
        <v>-0.18323432136134205</v>
      </c>
      <c r="O114" s="16">
        <f t="shared" si="16"/>
        <v>0.16303695627303633</v>
      </c>
    </row>
    <row r="115" spans="2:15" x14ac:dyDescent="0.35">
      <c r="B115" s="9">
        <v>42762</v>
      </c>
      <c r="C115" s="4">
        <v>198</v>
      </c>
      <c r="D115" s="4">
        <v>-133</v>
      </c>
      <c r="E115" s="4">
        <v>54</v>
      </c>
      <c r="F115" s="4">
        <v>-10</v>
      </c>
      <c r="G115" s="11">
        <v>1.1695911730767397</v>
      </c>
      <c r="H115" s="22">
        <v>0.282665</v>
      </c>
      <c r="I115" s="7"/>
      <c r="J115" s="9">
        <v>42762</v>
      </c>
      <c r="K115" s="16">
        <f t="shared" si="12"/>
        <v>-8.2780891253559016E-2</v>
      </c>
      <c r="L115" s="16">
        <f t="shared" si="13"/>
        <v>0.13374353099817091</v>
      </c>
      <c r="M115" s="16">
        <f t="shared" si="14"/>
        <v>0.3219181991801584</v>
      </c>
      <c r="N115" s="16">
        <f t="shared" si="15"/>
        <v>0.29167344932935924</v>
      </c>
      <c r="O115" s="16">
        <f t="shared" si="16"/>
        <v>0.87570381073087089</v>
      </c>
    </row>
    <row r="116" spans="2:15" x14ac:dyDescent="0.35">
      <c r="B116" s="9">
        <v>42769</v>
      </c>
      <c r="C116" s="4">
        <v>1561</v>
      </c>
      <c r="D116" s="4">
        <v>-1812</v>
      </c>
      <c r="E116" s="4">
        <v>176</v>
      </c>
      <c r="F116" s="4">
        <v>-69</v>
      </c>
      <c r="G116" s="11">
        <v>1.1123340874214931</v>
      </c>
      <c r="H116" s="22">
        <v>0.1935135</v>
      </c>
      <c r="I116" s="7"/>
      <c r="J116" s="9">
        <v>42769</v>
      </c>
      <c r="K116" s="16">
        <f t="shared" si="12"/>
        <v>2.287278213944326</v>
      </c>
      <c r="L116" s="16">
        <f t="shared" si="13"/>
        <v>-3.71109517632827</v>
      </c>
      <c r="M116" s="16">
        <f t="shared" si="14"/>
        <v>2.2063297657496963</v>
      </c>
      <c r="N116" s="16">
        <f t="shared" si="15"/>
        <v>-1.709723584295739</v>
      </c>
      <c r="O116" s="16">
        <f t="shared" si="16"/>
        <v>0.41650200425239525</v>
      </c>
    </row>
    <row r="117" spans="2:15" x14ac:dyDescent="0.35">
      <c r="B117" s="9">
        <v>42776</v>
      </c>
      <c r="C117" s="4">
        <v>137</v>
      </c>
      <c r="D117" s="4">
        <v>-123</v>
      </c>
      <c r="E117" s="4">
        <v>8</v>
      </c>
      <c r="F117" s="4">
        <v>-5</v>
      </c>
      <c r="G117" s="11">
        <v>1.1747018922997827</v>
      </c>
      <c r="H117" s="22">
        <v>0.1545985</v>
      </c>
      <c r="I117" s="7"/>
      <c r="J117" s="9">
        <v>42776</v>
      </c>
      <c r="K117" s="16">
        <f t="shared" si="12"/>
        <v>-0.18885103462631839</v>
      </c>
      <c r="L117" s="16">
        <f t="shared" si="13"/>
        <v>0.1566431063842724</v>
      </c>
      <c r="M117" s="16">
        <f t="shared" si="14"/>
        <v>-0.38859763739524111</v>
      </c>
      <c r="N117" s="16">
        <f t="shared" si="15"/>
        <v>0.46128336743318116</v>
      </c>
      <c r="O117" s="16">
        <f t="shared" si="16"/>
        <v>0.91669177707195215</v>
      </c>
    </row>
    <row r="118" spans="2:15" x14ac:dyDescent="0.35">
      <c r="B118" s="9">
        <v>42783</v>
      </c>
      <c r="C118" s="4">
        <v>147</v>
      </c>
      <c r="D118" s="4">
        <v>-72</v>
      </c>
      <c r="E118" s="4">
        <v>9</v>
      </c>
      <c r="F118" s="4">
        <v>-4</v>
      </c>
      <c r="G118" s="11">
        <v>1.180105906837339</v>
      </c>
      <c r="H118" s="22">
        <v>0.1660174999999999</v>
      </c>
      <c r="I118" s="7"/>
      <c r="J118" s="9">
        <v>42783</v>
      </c>
      <c r="K118" s="16">
        <f t="shared" si="12"/>
        <v>-0.17146248653242341</v>
      </c>
      <c r="L118" s="16">
        <f t="shared" si="13"/>
        <v>0.27343094085338998</v>
      </c>
      <c r="M118" s="16">
        <f t="shared" si="14"/>
        <v>-0.37315164094794984</v>
      </c>
      <c r="N118" s="16">
        <f t="shared" si="15"/>
        <v>0.49520535105394553</v>
      </c>
      <c r="O118" s="16">
        <f t="shared" si="16"/>
        <v>0.960031971730539</v>
      </c>
    </row>
    <row r="119" spans="2:15" x14ac:dyDescent="0.35">
      <c r="B119" s="9">
        <v>42790</v>
      </c>
      <c r="C119" s="4">
        <v>57</v>
      </c>
      <c r="D119" s="4">
        <v>-107</v>
      </c>
      <c r="E119" s="4">
        <v>4</v>
      </c>
      <c r="F119" s="4">
        <v>-5</v>
      </c>
      <c r="G119" s="11">
        <v>1.1249782170608447</v>
      </c>
      <c r="H119" s="22">
        <v>0.17089099999999999</v>
      </c>
      <c r="I119" s="7"/>
      <c r="J119" s="9">
        <v>42790</v>
      </c>
      <c r="K119" s="16">
        <f t="shared" si="12"/>
        <v>-0.32795941937747819</v>
      </c>
      <c r="L119" s="16">
        <f t="shared" si="13"/>
        <v>0.19328242700203477</v>
      </c>
      <c r="M119" s="16">
        <f t="shared" si="14"/>
        <v>-0.45038162318440628</v>
      </c>
      <c r="N119" s="16">
        <f t="shared" si="15"/>
        <v>0.46128336743318116</v>
      </c>
      <c r="O119" s="16">
        <f t="shared" si="16"/>
        <v>0.51790791943812997</v>
      </c>
    </row>
    <row r="120" spans="2:15" x14ac:dyDescent="0.35">
      <c r="B120" s="9">
        <v>42797</v>
      </c>
      <c r="C120" s="4">
        <v>104</v>
      </c>
      <c r="D120" s="4">
        <v>-561</v>
      </c>
      <c r="E120" s="4">
        <v>6</v>
      </c>
      <c r="F120" s="4">
        <v>-20</v>
      </c>
      <c r="G120" s="11">
        <v>1.1782038399913097</v>
      </c>
      <c r="H120" s="22">
        <v>0.14781849999999999</v>
      </c>
      <c r="I120" s="7"/>
      <c r="J120" s="9">
        <v>42797</v>
      </c>
      <c r="K120" s="16">
        <f t="shared" si="12"/>
        <v>-0.2462332433361718</v>
      </c>
      <c r="L120" s="16">
        <f t="shared" si="13"/>
        <v>-0.84635829552697306</v>
      </c>
      <c r="M120" s="16">
        <f t="shared" si="14"/>
        <v>-0.41948963028982367</v>
      </c>
      <c r="N120" s="16">
        <f t="shared" si="15"/>
        <v>-4.7546386878284538E-2</v>
      </c>
      <c r="O120" s="16">
        <f t="shared" si="16"/>
        <v>0.94477739630561242</v>
      </c>
    </row>
    <row r="121" spans="2:15" x14ac:dyDescent="0.35">
      <c r="B121" s="9">
        <v>42804</v>
      </c>
      <c r="C121" s="4">
        <v>109</v>
      </c>
      <c r="D121" s="4">
        <v>-200</v>
      </c>
      <c r="E121" s="4">
        <v>8</v>
      </c>
      <c r="F121" s="4">
        <v>-3</v>
      </c>
      <c r="G121" s="11">
        <v>1.1942730092067708</v>
      </c>
      <c r="H121" s="22">
        <v>0.15252099999999999</v>
      </c>
      <c r="I121" s="7"/>
      <c r="J121" s="9">
        <v>42804</v>
      </c>
      <c r="K121" s="16">
        <f t="shared" si="12"/>
        <v>-0.23753896928922433</v>
      </c>
      <c r="L121" s="16">
        <f t="shared" si="13"/>
        <v>-1.9683624088709113E-2</v>
      </c>
      <c r="M121" s="16">
        <f t="shared" si="14"/>
        <v>-0.38859763739524111</v>
      </c>
      <c r="N121" s="16">
        <f t="shared" si="15"/>
        <v>0.52912733467470985</v>
      </c>
      <c r="O121" s="16">
        <f t="shared" si="16"/>
        <v>1.0736521276668634</v>
      </c>
    </row>
    <row r="122" spans="2:15" x14ac:dyDescent="0.35">
      <c r="B122" s="9">
        <v>42811</v>
      </c>
      <c r="C122" s="4">
        <v>79</v>
      </c>
      <c r="D122" s="4">
        <v>-75</v>
      </c>
      <c r="E122" s="4">
        <v>9</v>
      </c>
      <c r="F122" s="4">
        <v>0</v>
      </c>
      <c r="G122" s="11">
        <v>1.2365734978911707</v>
      </c>
      <c r="H122" s="22">
        <v>0.1680444999999999</v>
      </c>
      <c r="I122" s="7"/>
      <c r="J122" s="9">
        <v>42811</v>
      </c>
      <c r="K122" s="16">
        <f t="shared" si="12"/>
        <v>-0.28970461357090926</v>
      </c>
      <c r="L122" s="16">
        <f t="shared" si="13"/>
        <v>0.26656106823755954</v>
      </c>
      <c r="M122" s="16">
        <f t="shared" si="14"/>
        <v>-0.37315164094794984</v>
      </c>
      <c r="N122" s="16">
        <f t="shared" si="15"/>
        <v>0.63089328553700297</v>
      </c>
      <c r="O122" s="16">
        <f t="shared" si="16"/>
        <v>1.412902031788011</v>
      </c>
    </row>
    <row r="123" spans="2:15" x14ac:dyDescent="0.35">
      <c r="B123" s="9">
        <v>42818</v>
      </c>
      <c r="C123" s="4">
        <v>152</v>
      </c>
      <c r="D123" s="4">
        <v>-28</v>
      </c>
      <c r="E123" s="4">
        <v>13</v>
      </c>
      <c r="F123" s="4">
        <v>-30</v>
      </c>
      <c r="G123" s="11">
        <v>1.2324215479988234</v>
      </c>
      <c r="H123" s="22">
        <v>0.2112755</v>
      </c>
      <c r="I123" s="7"/>
      <c r="J123" s="9">
        <v>42818</v>
      </c>
      <c r="K123" s="16">
        <f t="shared" si="12"/>
        <v>-0.1627682124854759</v>
      </c>
      <c r="L123" s="16">
        <f t="shared" si="13"/>
        <v>0.3741890725522366</v>
      </c>
      <c r="M123" s="16">
        <f t="shared" si="14"/>
        <v>-0.31136765515878462</v>
      </c>
      <c r="N123" s="16">
        <f t="shared" si="15"/>
        <v>-0.38676622308592834</v>
      </c>
      <c r="O123" s="16">
        <f t="shared" si="16"/>
        <v>1.3796033951362299</v>
      </c>
    </row>
    <row r="124" spans="2:15" x14ac:dyDescent="0.35">
      <c r="B124" s="9">
        <v>42825</v>
      </c>
      <c r="C124" s="4">
        <v>241</v>
      </c>
      <c r="D124" s="4">
        <v>-150</v>
      </c>
      <c r="E124" s="4">
        <v>51</v>
      </c>
      <c r="F124" s="4">
        <v>-9</v>
      </c>
      <c r="G124" s="11">
        <v>1.2552488764521326</v>
      </c>
      <c r="H124" s="22">
        <v>0.24534500000000001</v>
      </c>
      <c r="I124" s="7"/>
      <c r="J124" s="9">
        <v>42825</v>
      </c>
      <c r="K124" s="16">
        <f t="shared" si="12"/>
        <v>-8.0101344498106214E-3</v>
      </c>
      <c r="L124" s="16">
        <f t="shared" si="13"/>
        <v>9.4814252841798355E-2</v>
      </c>
      <c r="M124" s="16">
        <f t="shared" si="14"/>
        <v>0.27558020983828452</v>
      </c>
      <c r="N124" s="16">
        <f t="shared" si="15"/>
        <v>0.32559543295012361</v>
      </c>
      <c r="O124" s="16">
        <f t="shared" si="16"/>
        <v>1.5626785611681313</v>
      </c>
    </row>
    <row r="125" spans="2:15" x14ac:dyDescent="0.35">
      <c r="B125" s="9">
        <v>42832</v>
      </c>
      <c r="C125" s="4">
        <v>259</v>
      </c>
      <c r="D125" s="4">
        <v>-158</v>
      </c>
      <c r="E125" s="4">
        <v>0</v>
      </c>
      <c r="F125" s="4">
        <v>0</v>
      </c>
      <c r="G125" s="11">
        <v>1.2318794705552767</v>
      </c>
      <c r="H125" s="22">
        <v>0.2745185</v>
      </c>
      <c r="I125" s="7"/>
      <c r="J125" s="9">
        <v>42832</v>
      </c>
      <c r="K125" s="16">
        <f t="shared" si="12"/>
        <v>2.3289252119200337E-2</v>
      </c>
      <c r="L125" s="16">
        <f t="shared" si="13"/>
        <v>7.6494592532917155E-2</v>
      </c>
      <c r="M125" s="16">
        <f t="shared" si="14"/>
        <v>-0.51216560897357144</v>
      </c>
      <c r="N125" s="16">
        <f t="shared" si="15"/>
        <v>0.63089328553700297</v>
      </c>
      <c r="O125" s="16">
        <f t="shared" si="16"/>
        <v>1.3752559342328459</v>
      </c>
    </row>
    <row r="126" spans="2:15" x14ac:dyDescent="0.35">
      <c r="B126" s="9">
        <v>42839</v>
      </c>
      <c r="C126" s="4">
        <v>141</v>
      </c>
      <c r="D126" s="4">
        <v>-172</v>
      </c>
      <c r="E126" s="4">
        <v>0</v>
      </c>
      <c r="F126" s="4">
        <v>0</v>
      </c>
      <c r="G126" s="11">
        <v>1.1946875080189596</v>
      </c>
      <c r="H126" s="22">
        <v>0.28150399999999998</v>
      </c>
      <c r="I126" s="7"/>
      <c r="J126" s="9">
        <v>42839</v>
      </c>
      <c r="K126" s="16">
        <f t="shared" si="12"/>
        <v>-0.1818956153887604</v>
      </c>
      <c r="L126" s="16">
        <f t="shared" si="13"/>
        <v>4.4435186992375073E-2</v>
      </c>
      <c r="M126" s="16">
        <f t="shared" si="14"/>
        <v>-0.51216560897357144</v>
      </c>
      <c r="N126" s="16">
        <f t="shared" si="15"/>
        <v>0.63089328553700297</v>
      </c>
      <c r="O126" s="16">
        <f t="shared" si="16"/>
        <v>1.0769764079923823</v>
      </c>
    </row>
    <row r="127" spans="2:15" x14ac:dyDescent="0.35">
      <c r="B127" s="9">
        <v>42846</v>
      </c>
      <c r="C127" s="4">
        <v>76</v>
      </c>
      <c r="D127" s="4">
        <v>-124</v>
      </c>
      <c r="E127" s="4">
        <v>0</v>
      </c>
      <c r="F127" s="4">
        <v>0</v>
      </c>
      <c r="G127" s="11">
        <v>1.2233718127993811</v>
      </c>
      <c r="H127" s="22">
        <v>0.2490105</v>
      </c>
      <c r="I127" s="7"/>
      <c r="J127" s="9">
        <v>42846</v>
      </c>
      <c r="K127" s="16">
        <f t="shared" si="12"/>
        <v>-0.29492117799907774</v>
      </c>
      <c r="L127" s="16">
        <f t="shared" si="13"/>
        <v>0.15435314884566223</v>
      </c>
      <c r="M127" s="16">
        <f t="shared" si="14"/>
        <v>-0.51216560897357144</v>
      </c>
      <c r="N127" s="16">
        <f t="shared" si="15"/>
        <v>0.63089328553700297</v>
      </c>
      <c r="O127" s="16">
        <f t="shared" si="16"/>
        <v>1.3070245220731198</v>
      </c>
    </row>
    <row r="128" spans="2:15" x14ac:dyDescent="0.35">
      <c r="B128" s="9">
        <v>42853</v>
      </c>
      <c r="C128" s="4">
        <v>2372</v>
      </c>
      <c r="D128" s="4">
        <v>-454</v>
      </c>
      <c r="E128" s="4">
        <v>0</v>
      </c>
      <c r="F128" s="4">
        <v>0</v>
      </c>
      <c r="G128" s="11">
        <v>1.1846566226803963</v>
      </c>
      <c r="H128" s="22">
        <v>0.169847</v>
      </c>
      <c r="I128" s="7"/>
      <c r="J128" s="9">
        <v>42853</v>
      </c>
      <c r="K128" s="16">
        <f t="shared" si="12"/>
        <v>3.6974894643592089</v>
      </c>
      <c r="L128" s="16">
        <f t="shared" si="13"/>
        <v>-0.60133283889568701</v>
      </c>
      <c r="M128" s="16">
        <f t="shared" si="14"/>
        <v>-0.51216560897357144</v>
      </c>
      <c r="N128" s="16">
        <f t="shared" si="15"/>
        <v>0.63089328553700297</v>
      </c>
      <c r="O128" s="16">
        <f t="shared" si="16"/>
        <v>0.99652871116440611</v>
      </c>
    </row>
    <row r="129" spans="2:15" x14ac:dyDescent="0.35">
      <c r="B129" s="9">
        <v>42860</v>
      </c>
      <c r="C129" s="4">
        <v>250</v>
      </c>
      <c r="D129" s="4">
        <v>-195</v>
      </c>
      <c r="E129" s="4">
        <v>0</v>
      </c>
      <c r="F129" s="4">
        <v>0</v>
      </c>
      <c r="G129" s="11">
        <v>1.1660904927587949</v>
      </c>
      <c r="H129" s="22">
        <v>0.16803199999999999</v>
      </c>
      <c r="I129" s="7"/>
      <c r="J129" s="9">
        <v>42860</v>
      </c>
      <c r="K129" s="16">
        <f t="shared" si="12"/>
        <v>7.6395588346948587E-3</v>
      </c>
      <c r="L129" s="16">
        <f t="shared" si="13"/>
        <v>-8.233836395658365E-3</v>
      </c>
      <c r="M129" s="16">
        <f t="shared" si="14"/>
        <v>-0.51216560897357144</v>
      </c>
      <c r="N129" s="16">
        <f t="shared" si="15"/>
        <v>0.63089328553700297</v>
      </c>
      <c r="O129" s="16">
        <f t="shared" si="16"/>
        <v>0.84762835583288743</v>
      </c>
    </row>
    <row r="130" spans="2:15" x14ac:dyDescent="0.35">
      <c r="B130" s="9">
        <v>42867</v>
      </c>
      <c r="C130" s="4">
        <v>161</v>
      </c>
      <c r="D130" s="4">
        <v>-157</v>
      </c>
      <c r="E130" s="4">
        <v>0</v>
      </c>
      <c r="F130" s="4">
        <v>0</v>
      </c>
      <c r="G130" s="11">
        <v>1.2115233888240755</v>
      </c>
      <c r="H130" s="22">
        <v>0.1778565</v>
      </c>
      <c r="I130" s="7"/>
      <c r="J130" s="9">
        <v>42867</v>
      </c>
      <c r="K130" s="16">
        <f t="shared" si="12"/>
        <v>-0.14711851920097044</v>
      </c>
      <c r="L130" s="16">
        <f t="shared" si="13"/>
        <v>7.8784550071527307E-2</v>
      </c>
      <c r="M130" s="16">
        <f t="shared" si="14"/>
        <v>-0.51216560897357144</v>
      </c>
      <c r="N130" s="16">
        <f t="shared" si="15"/>
        <v>0.63089328553700297</v>
      </c>
      <c r="O130" s="16">
        <f t="shared" si="16"/>
        <v>1.2120001660284692</v>
      </c>
    </row>
    <row r="131" spans="2:15" x14ac:dyDescent="0.35">
      <c r="B131" s="9">
        <v>42874</v>
      </c>
      <c r="C131" s="4">
        <v>271</v>
      </c>
      <c r="D131" s="4">
        <v>-125</v>
      </c>
      <c r="E131" s="4">
        <v>0</v>
      </c>
      <c r="F131" s="4">
        <v>0</v>
      </c>
      <c r="G131" s="11">
        <v>1.2517847354761167</v>
      </c>
      <c r="H131" s="22">
        <v>0.17142250000000001</v>
      </c>
      <c r="I131" s="7"/>
      <c r="J131" s="9">
        <v>42874</v>
      </c>
      <c r="K131" s="16">
        <f t="shared" si="12"/>
        <v>4.4155509831874308E-2</v>
      </c>
      <c r="L131" s="16">
        <f t="shared" si="13"/>
        <v>0.15206319130705209</v>
      </c>
      <c r="M131" s="16">
        <f t="shared" si="14"/>
        <v>-0.51216560897357144</v>
      </c>
      <c r="N131" s="16">
        <f t="shared" si="15"/>
        <v>0.63089328553700297</v>
      </c>
      <c r="O131" s="16">
        <f t="shared" si="16"/>
        <v>1.5348961517793496</v>
      </c>
    </row>
    <row r="132" spans="2:15" x14ac:dyDescent="0.35">
      <c r="B132" s="9">
        <v>42881</v>
      </c>
      <c r="C132" s="4">
        <v>419</v>
      </c>
      <c r="D132" s="4">
        <v>-188</v>
      </c>
      <c r="E132" s="4">
        <v>0</v>
      </c>
      <c r="F132" s="4">
        <v>0</v>
      </c>
      <c r="G132" s="11">
        <v>1.1937755899463656</v>
      </c>
      <c r="H132" s="22">
        <v>0.17425499999999999</v>
      </c>
      <c r="I132" s="7"/>
      <c r="J132" s="9">
        <v>42881</v>
      </c>
      <c r="K132" s="16">
        <f t="shared" si="12"/>
        <v>0.30150602162151996</v>
      </c>
      <c r="L132" s="16">
        <f t="shared" si="13"/>
        <v>7.7958663746126797E-3</v>
      </c>
      <c r="M132" s="16">
        <f t="shared" si="14"/>
        <v>-0.51216560897357144</v>
      </c>
      <c r="N132" s="16">
        <f t="shared" si="15"/>
        <v>0.63089328553700297</v>
      </c>
      <c r="O132" s="16">
        <f t="shared" si="16"/>
        <v>1.0696628253763032</v>
      </c>
    </row>
    <row r="133" spans="2:15" x14ac:dyDescent="0.35">
      <c r="B133" s="9">
        <v>42888</v>
      </c>
      <c r="C133" s="4">
        <v>154</v>
      </c>
      <c r="D133" s="4">
        <v>-83</v>
      </c>
      <c r="E133" s="4">
        <v>13</v>
      </c>
      <c r="F133" s="4">
        <v>-9</v>
      </c>
      <c r="G133" s="11">
        <v>1.1900112027020249</v>
      </c>
      <c r="H133" s="22">
        <v>0.17136499999999999</v>
      </c>
      <c r="I133" s="7"/>
      <c r="J133" s="9">
        <v>42888</v>
      </c>
      <c r="K133" s="16">
        <f t="shared" si="12"/>
        <v>-0.15929050286669691</v>
      </c>
      <c r="L133" s="16">
        <f t="shared" si="13"/>
        <v>0.24824140792867835</v>
      </c>
      <c r="M133" s="16">
        <f t="shared" si="14"/>
        <v>-0.31136765515878462</v>
      </c>
      <c r="N133" s="16">
        <f t="shared" si="15"/>
        <v>0.32559543295012361</v>
      </c>
      <c r="O133" s="16">
        <f t="shared" si="16"/>
        <v>1.0394724410229321</v>
      </c>
    </row>
    <row r="134" spans="2:15" x14ac:dyDescent="0.35">
      <c r="B134" s="9">
        <v>42895</v>
      </c>
      <c r="C134" s="4">
        <v>192</v>
      </c>
      <c r="D134" s="4">
        <v>-67</v>
      </c>
      <c r="E134" s="4">
        <v>12</v>
      </c>
      <c r="F134" s="4">
        <v>-3</v>
      </c>
      <c r="G134" s="11">
        <v>1.2555977561836267</v>
      </c>
      <c r="H134" s="22">
        <v>0.23151849999999999</v>
      </c>
      <c r="I134" s="7"/>
      <c r="J134" s="9">
        <v>42895</v>
      </c>
      <c r="K134" s="16">
        <f t="shared" si="12"/>
        <v>-9.3214020109896004E-2</v>
      </c>
      <c r="L134" s="16">
        <f t="shared" si="13"/>
        <v>0.28488072854644075</v>
      </c>
      <c r="M134" s="16">
        <f t="shared" si="14"/>
        <v>-0.32681365160607595</v>
      </c>
      <c r="N134" s="16">
        <f t="shared" si="15"/>
        <v>0.52912733467470985</v>
      </c>
      <c r="O134" s="16">
        <f t="shared" si="16"/>
        <v>1.5654765764899456</v>
      </c>
    </row>
    <row r="135" spans="2:15" x14ac:dyDescent="0.35">
      <c r="B135" s="9">
        <v>42902</v>
      </c>
      <c r="C135" s="4">
        <v>407</v>
      </c>
      <c r="D135" s="4">
        <v>-233</v>
      </c>
      <c r="E135" s="4">
        <v>37</v>
      </c>
      <c r="F135" s="4">
        <v>-11</v>
      </c>
      <c r="G135" s="11">
        <v>1.1800089425307363</v>
      </c>
      <c r="H135" s="22">
        <v>0.228161</v>
      </c>
      <c r="I135" s="7"/>
      <c r="J135" s="9">
        <v>42902</v>
      </c>
      <c r="K135" s="16">
        <f t="shared" si="12"/>
        <v>0.28063976390884598</v>
      </c>
      <c r="L135" s="16">
        <f t="shared" si="13"/>
        <v>-9.5252222862844044E-2</v>
      </c>
      <c r="M135" s="16">
        <f t="shared" si="14"/>
        <v>5.9336259576206411E-2</v>
      </c>
      <c r="N135" s="16">
        <f t="shared" si="15"/>
        <v>0.25775146570859486</v>
      </c>
      <c r="O135" s="16">
        <f t="shared" si="16"/>
        <v>0.95925431802626249</v>
      </c>
    </row>
    <row r="136" spans="2:15" x14ac:dyDescent="0.35">
      <c r="B136" s="9">
        <v>42909</v>
      </c>
      <c r="C136" s="4">
        <v>342</v>
      </c>
      <c r="D136" s="4">
        <v>-128</v>
      </c>
      <c r="E136" s="4">
        <v>19</v>
      </c>
      <c r="F136" s="4">
        <v>-9</v>
      </c>
      <c r="G136" s="11">
        <v>1.2488159562404109</v>
      </c>
      <c r="H136" s="22">
        <v>0.23577799999999999</v>
      </c>
      <c r="I136" s="7"/>
      <c r="J136" s="9">
        <v>42909</v>
      </c>
      <c r="K136" s="16">
        <f t="shared" ref="K136:K199" si="17">(C136-C$2)/C$3</f>
        <v>0.16761420129852864</v>
      </c>
      <c r="L136" s="16">
        <f t="shared" si="13"/>
        <v>0.14519331869122165</v>
      </c>
      <c r="M136" s="16">
        <f t="shared" si="14"/>
        <v>-0.21869167647503687</v>
      </c>
      <c r="N136" s="16">
        <f t="shared" si="15"/>
        <v>0.32559543295012361</v>
      </c>
      <c r="O136" s="16">
        <f t="shared" si="16"/>
        <v>1.5110865433707004</v>
      </c>
    </row>
    <row r="137" spans="2:15" x14ac:dyDescent="0.35">
      <c r="B137" s="9">
        <v>42916</v>
      </c>
      <c r="C137" s="4">
        <v>200</v>
      </c>
      <c r="D137" s="4">
        <v>-152</v>
      </c>
      <c r="E137" s="4">
        <v>32</v>
      </c>
      <c r="F137" s="4">
        <v>-12</v>
      </c>
      <c r="G137" s="11">
        <v>1.2513889449399358</v>
      </c>
      <c r="H137" s="22">
        <v>0.28608800000000001</v>
      </c>
      <c r="I137" s="7"/>
      <c r="J137" s="9">
        <v>42916</v>
      </c>
      <c r="K137" s="16">
        <f t="shared" si="17"/>
        <v>-7.9303181634780021E-2</v>
      </c>
      <c r="L137" s="16">
        <f t="shared" si="13"/>
        <v>9.0234337764578051E-2</v>
      </c>
      <c r="M137" s="16">
        <f t="shared" si="14"/>
        <v>-1.7893722660250057E-2</v>
      </c>
      <c r="N137" s="16">
        <f t="shared" si="15"/>
        <v>0.22382948208783049</v>
      </c>
      <c r="O137" s="16">
        <f t="shared" si="16"/>
        <v>1.5317219118207237</v>
      </c>
    </row>
    <row r="138" spans="2:15" x14ac:dyDescent="0.35">
      <c r="B138" s="9">
        <v>42923</v>
      </c>
      <c r="C138" s="4">
        <v>111</v>
      </c>
      <c r="D138" s="4">
        <v>-68</v>
      </c>
      <c r="E138" s="4">
        <v>28</v>
      </c>
      <c r="F138" s="4">
        <v>-10</v>
      </c>
      <c r="G138" s="11">
        <v>1.2133814535777729</v>
      </c>
      <c r="H138" s="22">
        <v>0.27164450000000001</v>
      </c>
      <c r="I138" s="7"/>
      <c r="J138" s="9">
        <v>42923</v>
      </c>
      <c r="K138" s="16">
        <f t="shared" si="17"/>
        <v>-0.23406125967044533</v>
      </c>
      <c r="L138" s="16">
        <f t="shared" si="13"/>
        <v>0.28259077100783059</v>
      </c>
      <c r="M138" s="16">
        <f t="shared" si="14"/>
        <v>-7.9677708449415227E-2</v>
      </c>
      <c r="N138" s="16">
        <f t="shared" si="15"/>
        <v>0.29167344932935924</v>
      </c>
      <c r="O138" s="16">
        <f t="shared" si="16"/>
        <v>1.2269018446886308</v>
      </c>
    </row>
    <row r="139" spans="2:15" x14ac:dyDescent="0.35">
      <c r="B139" s="9">
        <v>42930</v>
      </c>
      <c r="C139" s="4">
        <v>257</v>
      </c>
      <c r="D139" s="4">
        <v>-74</v>
      </c>
      <c r="E139" s="4">
        <v>21</v>
      </c>
      <c r="F139" s="4">
        <v>-16</v>
      </c>
      <c r="G139" s="11">
        <v>1.2396021235593921</v>
      </c>
      <c r="H139" s="22">
        <v>0.2574225</v>
      </c>
      <c r="I139" s="7"/>
      <c r="J139" s="9">
        <v>42930</v>
      </c>
      <c r="K139" s="16">
        <f t="shared" si="17"/>
        <v>1.9811542500421341E-2</v>
      </c>
      <c r="L139" s="16">
        <f t="shared" si="13"/>
        <v>0.26885102577616971</v>
      </c>
      <c r="M139" s="16">
        <f t="shared" si="14"/>
        <v>-0.18779968358045429</v>
      </c>
      <c r="N139" s="16">
        <f t="shared" si="15"/>
        <v>8.8141547604772968E-2</v>
      </c>
      <c r="O139" s="16">
        <f t="shared" si="16"/>
        <v>1.4371916085640331</v>
      </c>
    </row>
    <row r="140" spans="2:15" x14ac:dyDescent="0.35">
      <c r="B140" s="9">
        <v>42937</v>
      </c>
      <c r="C140" s="4">
        <v>897</v>
      </c>
      <c r="D140" s="4">
        <v>-272</v>
      </c>
      <c r="E140" s="4">
        <v>74</v>
      </c>
      <c r="F140" s="4">
        <v>-25</v>
      </c>
      <c r="G140" s="11">
        <v>1.2039959239882407</v>
      </c>
      <c r="H140" s="22">
        <v>0.26183299999999998</v>
      </c>
      <c r="I140" s="7"/>
      <c r="J140" s="9">
        <v>42937</v>
      </c>
      <c r="K140" s="16">
        <f t="shared" si="17"/>
        <v>1.1326786205096999</v>
      </c>
      <c r="L140" s="16">
        <f t="shared" si="13"/>
        <v>-0.18456056686863986</v>
      </c>
      <c r="M140" s="16">
        <f t="shared" si="14"/>
        <v>0.63083812812598428</v>
      </c>
      <c r="N140" s="16">
        <f t="shared" si="15"/>
        <v>-0.21715630498210642</v>
      </c>
      <c r="O140" s="16">
        <f t="shared" si="16"/>
        <v>1.1516299007370885</v>
      </c>
    </row>
    <row r="141" spans="2:15" x14ac:dyDescent="0.35">
      <c r="B141" s="9">
        <v>42944</v>
      </c>
      <c r="C141" s="4">
        <v>3065</v>
      </c>
      <c r="D141" s="4">
        <v>-2623</v>
      </c>
      <c r="E141" s="4">
        <v>343</v>
      </c>
      <c r="F141" s="4">
        <v>-200</v>
      </c>
      <c r="G141" s="11">
        <v>1.1098043072081818</v>
      </c>
      <c r="H141" s="22">
        <v>0.21736349999999999</v>
      </c>
      <c r="I141" s="7"/>
      <c r="J141" s="9">
        <v>42944</v>
      </c>
      <c r="K141" s="16">
        <f t="shared" si="17"/>
        <v>4.9025158472661303</v>
      </c>
      <c r="L141" s="16">
        <f t="shared" si="13"/>
        <v>-5.5682507401411012</v>
      </c>
      <c r="M141" s="16">
        <f t="shared" si="14"/>
        <v>4.7858111724473424</v>
      </c>
      <c r="N141" s="16">
        <f t="shared" si="15"/>
        <v>-6.1535034386158722</v>
      </c>
      <c r="O141" s="16">
        <f t="shared" si="16"/>
        <v>0.39621316784635291</v>
      </c>
    </row>
    <row r="142" spans="2:15" x14ac:dyDescent="0.35">
      <c r="B142" s="9">
        <v>42951</v>
      </c>
      <c r="C142" s="4">
        <v>276</v>
      </c>
      <c r="D142" s="4">
        <v>-133</v>
      </c>
      <c r="E142" s="4">
        <v>17</v>
      </c>
      <c r="F142" s="4">
        <v>-31</v>
      </c>
      <c r="G142" s="11">
        <v>1.1663576312434814</v>
      </c>
      <c r="H142" s="22">
        <v>0.19720650000000001</v>
      </c>
      <c r="I142" s="7"/>
      <c r="J142" s="9">
        <v>42951</v>
      </c>
      <c r="K142" s="16">
        <f t="shared" si="17"/>
        <v>5.2849783878821797E-2</v>
      </c>
      <c r="L142" s="16">
        <f t="shared" si="13"/>
        <v>0.13374353099817091</v>
      </c>
      <c r="M142" s="16">
        <f t="shared" si="14"/>
        <v>-0.24958366936961945</v>
      </c>
      <c r="N142" s="16">
        <f t="shared" si="15"/>
        <v>-0.42068820670669271</v>
      </c>
      <c r="O142" s="16">
        <f t="shared" si="16"/>
        <v>0.84977080638453673</v>
      </c>
    </row>
    <row r="143" spans="2:15" x14ac:dyDescent="0.35">
      <c r="B143" s="9">
        <v>42958</v>
      </c>
      <c r="C143" s="4">
        <v>321</v>
      </c>
      <c r="D143" s="4">
        <v>-460</v>
      </c>
      <c r="E143" s="4">
        <v>34</v>
      </c>
      <c r="F143" s="4">
        <v>-41</v>
      </c>
      <c r="G143" s="11">
        <v>1.1842790428565524</v>
      </c>
      <c r="H143" s="22">
        <v>0.21816150000000001</v>
      </c>
      <c r="I143" s="7"/>
      <c r="J143" s="9">
        <v>42958</v>
      </c>
      <c r="K143" s="16">
        <f t="shared" si="17"/>
        <v>0.1310982503013492</v>
      </c>
      <c r="L143" s="16">
        <f t="shared" si="13"/>
        <v>-0.615072584127348</v>
      </c>
      <c r="M143" s="16">
        <f t="shared" si="14"/>
        <v>1.299827023433253E-2</v>
      </c>
      <c r="N143" s="16">
        <f t="shared" si="15"/>
        <v>-0.75990804291433645</v>
      </c>
      <c r="O143" s="16">
        <f t="shared" si="16"/>
        <v>0.99350052111221021</v>
      </c>
    </row>
    <row r="144" spans="2:15" x14ac:dyDescent="0.35">
      <c r="B144" s="9">
        <v>42965</v>
      </c>
      <c r="C144" s="4">
        <v>297</v>
      </c>
      <c r="D144" s="4">
        <v>-181</v>
      </c>
      <c r="E144" s="4">
        <v>16</v>
      </c>
      <c r="F144" s="4">
        <v>-19</v>
      </c>
      <c r="G144" s="11">
        <v>1.1675798013404697</v>
      </c>
      <c r="H144" s="22">
        <v>0.20911350000000001</v>
      </c>
      <c r="I144" s="7"/>
      <c r="J144" s="9">
        <v>42965</v>
      </c>
      <c r="K144" s="16">
        <f t="shared" si="17"/>
        <v>8.9365734876001246E-2</v>
      </c>
      <c r="L144" s="16">
        <f t="shared" si="13"/>
        <v>2.3825569144883724E-2</v>
      </c>
      <c r="M144" s="16">
        <f t="shared" si="14"/>
        <v>-0.26502966581691073</v>
      </c>
      <c r="N144" s="16">
        <f t="shared" si="15"/>
        <v>-1.362440325752016E-2</v>
      </c>
      <c r="O144" s="16">
        <f t="shared" si="16"/>
        <v>0.85957261012530384</v>
      </c>
    </row>
    <row r="145" spans="2:15" x14ac:dyDescent="0.35">
      <c r="B145" s="9">
        <v>42972</v>
      </c>
      <c r="C145" s="4">
        <v>245</v>
      </c>
      <c r="D145" s="4">
        <v>-3077</v>
      </c>
      <c r="E145" s="4">
        <v>29</v>
      </c>
      <c r="F145" s="4">
        <v>-43</v>
      </c>
      <c r="G145" s="11">
        <v>1.1490161635772509</v>
      </c>
      <c r="H145" s="22">
        <v>0.1990335</v>
      </c>
      <c r="I145" s="7"/>
      <c r="J145" s="9">
        <v>42972</v>
      </c>
      <c r="K145" s="16">
        <f t="shared" si="17"/>
        <v>-1.0547152122526299E-3</v>
      </c>
      <c r="L145" s="16">
        <f t="shared" si="13"/>
        <v>-6.6078914626701097</v>
      </c>
      <c r="M145" s="16">
        <f t="shared" si="14"/>
        <v>-6.4231712002123936E-2</v>
      </c>
      <c r="N145" s="16">
        <f t="shared" si="15"/>
        <v>-0.82775201015586519</v>
      </c>
      <c r="O145" s="16">
        <f t="shared" si="16"/>
        <v>0.71069224190312197</v>
      </c>
    </row>
    <row r="146" spans="2:15" x14ac:dyDescent="0.35">
      <c r="B146" s="9">
        <v>42979</v>
      </c>
      <c r="C146" s="4">
        <v>131</v>
      </c>
      <c r="D146" s="4">
        <v>-486</v>
      </c>
      <c r="E146" s="4">
        <v>15</v>
      </c>
      <c r="F146" s="4">
        <v>-19</v>
      </c>
      <c r="G146" s="11">
        <v>1.056083342921166</v>
      </c>
      <c r="H146" s="22">
        <v>0.18529200000000001</v>
      </c>
      <c r="I146" s="7"/>
      <c r="J146" s="9">
        <v>42979</v>
      </c>
      <c r="K146" s="16">
        <f t="shared" si="17"/>
        <v>-0.19928416348265537</v>
      </c>
      <c r="L146" s="16">
        <f t="shared" si="13"/>
        <v>-0.67461148013121186</v>
      </c>
      <c r="M146" s="16">
        <f t="shared" si="14"/>
        <v>-0.28047566226420206</v>
      </c>
      <c r="N146" s="16">
        <f t="shared" si="15"/>
        <v>-1.362440325752016E-2</v>
      </c>
      <c r="O146" s="16">
        <f t="shared" si="16"/>
        <v>-3.4628946523519548E-2</v>
      </c>
    </row>
    <row r="147" spans="2:15" x14ac:dyDescent="0.35">
      <c r="B147" s="9">
        <v>42986</v>
      </c>
      <c r="C147" s="4">
        <v>329</v>
      </c>
      <c r="D147" s="4">
        <v>-986</v>
      </c>
      <c r="E147" s="4">
        <v>55</v>
      </c>
      <c r="F147" s="4">
        <v>-45</v>
      </c>
      <c r="G147" s="11">
        <v>1.0118650140881773</v>
      </c>
      <c r="H147" s="22">
        <v>0.1990825</v>
      </c>
      <c r="I147" s="7"/>
      <c r="J147" s="9">
        <v>42986</v>
      </c>
      <c r="K147" s="16">
        <f t="shared" si="17"/>
        <v>0.14500908877646518</v>
      </c>
      <c r="L147" s="16">
        <f t="shared" si="13"/>
        <v>-1.8195902494362866</v>
      </c>
      <c r="M147" s="16">
        <f t="shared" si="14"/>
        <v>0.33736419562744968</v>
      </c>
      <c r="N147" s="16">
        <f t="shared" si="15"/>
        <v>-0.89559597739739394</v>
      </c>
      <c r="O147" s="16">
        <f t="shared" si="16"/>
        <v>-0.38925992795048092</v>
      </c>
    </row>
    <row r="148" spans="2:15" x14ac:dyDescent="0.35">
      <c r="B148" s="9">
        <v>42993</v>
      </c>
      <c r="C148" s="4">
        <v>239</v>
      </c>
      <c r="D148" s="4">
        <v>-121</v>
      </c>
      <c r="E148" s="4">
        <v>26</v>
      </c>
      <c r="F148" s="4">
        <v>-9</v>
      </c>
      <c r="G148" s="11">
        <v>0.99736885794348329</v>
      </c>
      <c r="H148" s="22">
        <v>0.200102</v>
      </c>
      <c r="I148" s="7"/>
      <c r="J148" s="9">
        <v>42993</v>
      </c>
      <c r="K148" s="16">
        <f t="shared" si="17"/>
        <v>-1.1487844068589615E-2</v>
      </c>
      <c r="L148" s="16">
        <f t="shared" si="13"/>
        <v>0.1612230214614927</v>
      </c>
      <c r="M148" s="16">
        <f t="shared" si="14"/>
        <v>-0.11056970134399782</v>
      </c>
      <c r="N148" s="16">
        <f t="shared" si="15"/>
        <v>0.32559543295012361</v>
      </c>
      <c r="O148" s="16">
        <f t="shared" si="16"/>
        <v>-0.50551909504672987</v>
      </c>
    </row>
    <row r="149" spans="2:15" x14ac:dyDescent="0.35">
      <c r="B149" s="9">
        <v>43000</v>
      </c>
      <c r="C149" s="4">
        <v>282</v>
      </c>
      <c r="D149" s="4">
        <v>-79</v>
      </c>
      <c r="E149" s="4">
        <v>7</v>
      </c>
      <c r="F149" s="4">
        <v>-11</v>
      </c>
      <c r="G149" s="11">
        <v>1.0372829118358937</v>
      </c>
      <c r="H149" s="22">
        <v>0.2361615</v>
      </c>
      <c r="I149" s="7"/>
      <c r="J149" s="9">
        <v>43000</v>
      </c>
      <c r="K149" s="16">
        <f t="shared" si="17"/>
        <v>6.3282912735158792E-2</v>
      </c>
      <c r="L149" s="16">
        <f t="shared" si="13"/>
        <v>0.25740123808311893</v>
      </c>
      <c r="M149" s="16">
        <f t="shared" si="14"/>
        <v>-0.40404363384253239</v>
      </c>
      <c r="N149" s="16">
        <f t="shared" si="15"/>
        <v>0.25775146570859486</v>
      </c>
      <c r="O149" s="16">
        <f t="shared" si="16"/>
        <v>-0.18540839710388721</v>
      </c>
    </row>
    <row r="150" spans="2:15" x14ac:dyDescent="0.35">
      <c r="B150" s="9">
        <v>43007</v>
      </c>
      <c r="C150" s="4">
        <v>185</v>
      </c>
      <c r="D150" s="4">
        <v>-485</v>
      </c>
      <c r="E150" s="4">
        <v>11</v>
      </c>
      <c r="F150" s="4">
        <v>-6</v>
      </c>
      <c r="G150" s="11">
        <v>1.0184910841018562</v>
      </c>
      <c r="H150" s="22">
        <v>0.26158399999999998</v>
      </c>
      <c r="I150" s="7"/>
      <c r="J150" s="9">
        <v>43007</v>
      </c>
      <c r="K150" s="16">
        <f t="shared" si="17"/>
        <v>-0.10538600377562249</v>
      </c>
      <c r="L150" s="16">
        <f t="shared" si="13"/>
        <v>-0.67232152259260169</v>
      </c>
      <c r="M150" s="16">
        <f t="shared" si="14"/>
        <v>-0.34225964805336723</v>
      </c>
      <c r="N150" s="16">
        <f t="shared" si="15"/>
        <v>0.42736138381241673</v>
      </c>
      <c r="O150" s="16">
        <f t="shared" si="16"/>
        <v>-0.33611884881042886</v>
      </c>
    </row>
    <row r="151" spans="2:15" x14ac:dyDescent="0.35">
      <c r="B151" s="9">
        <v>43014</v>
      </c>
      <c r="C151" s="4">
        <v>284</v>
      </c>
      <c r="D151" s="4">
        <v>-398</v>
      </c>
      <c r="E151" s="4">
        <v>26</v>
      </c>
      <c r="F151" s="4">
        <v>-15</v>
      </c>
      <c r="G151" s="11">
        <v>1.0367180785875199</v>
      </c>
      <c r="H151" s="22">
        <v>0.28214450000000002</v>
      </c>
      <c r="I151" s="7"/>
      <c r="J151" s="9">
        <v>43014</v>
      </c>
      <c r="K151" s="16">
        <f t="shared" si="17"/>
        <v>6.6760622353937787E-2</v>
      </c>
      <c r="L151" s="16">
        <f t="shared" ref="L151:L214" si="18">(D151-D$2)/D$3</f>
        <v>-0.47309521673351868</v>
      </c>
      <c r="M151" s="16">
        <f t="shared" ref="M151:M214" si="19">(E151-E$2)/E$3</f>
        <v>-0.11056970134399782</v>
      </c>
      <c r="N151" s="16">
        <f t="shared" ref="N151:N214" si="20">(F151-F$2)/F$3</f>
        <v>0.12206353122553736</v>
      </c>
      <c r="O151" s="16">
        <f t="shared" ref="O151:O214" si="21">(G151-G$2)/G$3</f>
        <v>-0.18993835955384675</v>
      </c>
    </row>
    <row r="152" spans="2:15" x14ac:dyDescent="0.35">
      <c r="B152" s="9">
        <v>43021</v>
      </c>
      <c r="C152" s="4">
        <v>169</v>
      </c>
      <c r="D152" s="4">
        <v>-2597</v>
      </c>
      <c r="E152" s="4">
        <v>23</v>
      </c>
      <c r="F152" s="4">
        <v>-111</v>
      </c>
      <c r="G152" s="11">
        <v>1.008973005025569</v>
      </c>
      <c r="H152" s="22">
        <v>0.27804849999999998</v>
      </c>
      <c r="I152" s="7"/>
      <c r="J152" s="9">
        <v>43021</v>
      </c>
      <c r="K152" s="16">
        <f t="shared" si="17"/>
        <v>-0.13320768072585445</v>
      </c>
      <c r="L152" s="16">
        <f t="shared" si="18"/>
        <v>-5.5087118441372374</v>
      </c>
      <c r="M152" s="16">
        <f t="shared" si="19"/>
        <v>-0.15690769068587171</v>
      </c>
      <c r="N152" s="16">
        <f t="shared" si="20"/>
        <v>-3.1344468963678427</v>
      </c>
      <c r="O152" s="16">
        <f t="shared" si="21"/>
        <v>-0.4124538395983432</v>
      </c>
    </row>
    <row r="153" spans="2:15" x14ac:dyDescent="0.35">
      <c r="B153" s="9">
        <v>43028</v>
      </c>
      <c r="C153" s="4">
        <v>134</v>
      </c>
      <c r="D153" s="4">
        <v>-115</v>
      </c>
      <c r="E153" s="4">
        <v>14</v>
      </c>
      <c r="F153" s="4">
        <v>-21</v>
      </c>
      <c r="G153" s="11">
        <v>1.0587415829023128</v>
      </c>
      <c r="H153" s="22">
        <v>0.26636300000000002</v>
      </c>
      <c r="I153" s="7"/>
      <c r="J153" s="9">
        <v>43028</v>
      </c>
      <c r="K153" s="16">
        <f t="shared" si="17"/>
        <v>-0.19406759905448687</v>
      </c>
      <c r="L153" s="16">
        <f t="shared" si="18"/>
        <v>0.17496276669315358</v>
      </c>
      <c r="M153" s="16">
        <f t="shared" si="19"/>
        <v>-0.29592165871149334</v>
      </c>
      <c r="N153" s="16">
        <f t="shared" si="20"/>
        <v>-8.1468370499048912E-2</v>
      </c>
      <c r="O153" s="16">
        <f t="shared" si="21"/>
        <v>-1.330986282537713E-2</v>
      </c>
    </row>
    <row r="154" spans="2:15" x14ac:dyDescent="0.35">
      <c r="B154" s="9">
        <v>43035</v>
      </c>
      <c r="C154" s="4">
        <v>3501</v>
      </c>
      <c r="D154" s="4">
        <v>-601</v>
      </c>
      <c r="E154" s="4">
        <v>272</v>
      </c>
      <c r="F154" s="4">
        <v>-32</v>
      </c>
      <c r="G154" s="11">
        <v>1.0808579668348954</v>
      </c>
      <c r="H154" s="22">
        <v>0.21598200000000001</v>
      </c>
      <c r="I154" s="7"/>
      <c r="J154" s="9">
        <v>43035</v>
      </c>
      <c r="K154" s="16">
        <f t="shared" si="17"/>
        <v>5.6606565441599521</v>
      </c>
      <c r="L154" s="16">
        <f t="shared" si="18"/>
        <v>-0.93795659707137902</v>
      </c>
      <c r="M154" s="16">
        <f t="shared" si="19"/>
        <v>3.6891454246896602</v>
      </c>
      <c r="N154" s="16">
        <f t="shared" si="20"/>
        <v>-0.45461019032745709</v>
      </c>
      <c r="O154" s="16">
        <f t="shared" si="21"/>
        <v>0.16406352840454974</v>
      </c>
    </row>
    <row r="155" spans="2:15" x14ac:dyDescent="0.35">
      <c r="B155" s="9">
        <v>43042</v>
      </c>
      <c r="C155" s="4">
        <v>144</v>
      </c>
      <c r="D155" s="4">
        <v>-222</v>
      </c>
      <c r="E155" s="4">
        <v>15</v>
      </c>
      <c r="F155" s="4">
        <v>-5</v>
      </c>
      <c r="G155" s="11">
        <v>1.1500812559249112</v>
      </c>
      <c r="H155" s="22">
        <v>0.21298549999999999</v>
      </c>
      <c r="I155" s="7"/>
      <c r="J155" s="9">
        <v>43042</v>
      </c>
      <c r="K155" s="16">
        <f t="shared" si="17"/>
        <v>-0.17667905096059189</v>
      </c>
      <c r="L155" s="16">
        <f t="shared" si="18"/>
        <v>-7.0062689938132403E-2</v>
      </c>
      <c r="M155" s="16">
        <f t="shared" si="19"/>
        <v>-0.28047566226420206</v>
      </c>
      <c r="N155" s="16">
        <f t="shared" si="20"/>
        <v>0.46128336743318116</v>
      </c>
      <c r="O155" s="16">
        <f t="shared" si="21"/>
        <v>0.71923428215045304</v>
      </c>
    </row>
    <row r="156" spans="2:15" x14ac:dyDescent="0.35">
      <c r="B156" s="9">
        <v>43049</v>
      </c>
      <c r="C156" s="4">
        <v>193</v>
      </c>
      <c r="D156" s="4">
        <v>-101</v>
      </c>
      <c r="E156" s="4">
        <v>7</v>
      </c>
      <c r="F156" s="4">
        <v>-13</v>
      </c>
      <c r="G156" s="11">
        <v>1.1905553958226409</v>
      </c>
      <c r="H156" s="22">
        <v>0.20657700000000001</v>
      </c>
      <c r="I156" s="7"/>
      <c r="J156" s="9">
        <v>43049</v>
      </c>
      <c r="K156" s="16">
        <f t="shared" si="17"/>
        <v>-9.1475165300506506E-2</v>
      </c>
      <c r="L156" s="16">
        <f t="shared" si="18"/>
        <v>0.20702217223369568</v>
      </c>
      <c r="M156" s="16">
        <f t="shared" si="19"/>
        <v>-0.40404363384253239</v>
      </c>
      <c r="N156" s="16">
        <f t="shared" si="20"/>
        <v>0.18990749846706612</v>
      </c>
      <c r="O156" s="16">
        <f t="shared" si="21"/>
        <v>1.0438368696556555</v>
      </c>
    </row>
    <row r="157" spans="2:15" x14ac:dyDescent="0.35">
      <c r="B157" s="9">
        <v>43056</v>
      </c>
      <c r="C157" s="4">
        <v>214</v>
      </c>
      <c r="D157" s="4">
        <v>-267</v>
      </c>
      <c r="E157" s="4">
        <v>20</v>
      </c>
      <c r="F157" s="4">
        <v>-9</v>
      </c>
      <c r="G157" s="11">
        <v>1.2505045134970922</v>
      </c>
      <c r="H157" s="22">
        <v>0.18693499999999999</v>
      </c>
      <c r="I157" s="7"/>
      <c r="J157" s="9">
        <v>43056</v>
      </c>
      <c r="K157" s="16">
        <f t="shared" si="17"/>
        <v>-5.4959214303327057E-2</v>
      </c>
      <c r="L157" s="16">
        <f t="shared" si="18"/>
        <v>-0.17311077917558912</v>
      </c>
      <c r="M157" s="16">
        <f t="shared" si="19"/>
        <v>-0.20324568002774557</v>
      </c>
      <c r="N157" s="16">
        <f t="shared" si="20"/>
        <v>0.32559543295012361</v>
      </c>
      <c r="O157" s="16">
        <f t="shared" si="21"/>
        <v>1.5246287719654137</v>
      </c>
    </row>
    <row r="158" spans="2:15" x14ac:dyDescent="0.35">
      <c r="B158" s="9">
        <v>43063</v>
      </c>
      <c r="C158" s="4">
        <v>65</v>
      </c>
      <c r="D158" s="4">
        <v>-123</v>
      </c>
      <c r="E158" s="4">
        <v>3</v>
      </c>
      <c r="F158" s="4">
        <v>-7</v>
      </c>
      <c r="G158" s="11">
        <v>1.2570731887766111</v>
      </c>
      <c r="H158" s="22">
        <v>0.18680849999999999</v>
      </c>
      <c r="I158" s="7"/>
      <c r="J158" s="9">
        <v>43063</v>
      </c>
      <c r="K158" s="16">
        <f t="shared" si="17"/>
        <v>-0.31404858090236221</v>
      </c>
      <c r="L158" s="16">
        <f t="shared" si="18"/>
        <v>0.1566431063842724</v>
      </c>
      <c r="M158" s="16">
        <f t="shared" si="19"/>
        <v>-0.46582761963169755</v>
      </c>
      <c r="N158" s="16">
        <f t="shared" si="20"/>
        <v>0.39343940019165236</v>
      </c>
      <c r="O158" s="16">
        <f t="shared" si="21"/>
        <v>1.5773095453580284</v>
      </c>
    </row>
    <row r="159" spans="2:15" x14ac:dyDescent="0.35">
      <c r="B159" s="9">
        <v>43070</v>
      </c>
      <c r="C159" s="4">
        <v>314</v>
      </c>
      <c r="D159" s="4">
        <v>-97</v>
      </c>
      <c r="E159" s="4">
        <v>43</v>
      </c>
      <c r="F159" s="4">
        <v>-11</v>
      </c>
      <c r="G159" s="11">
        <v>1.2235349882853235</v>
      </c>
      <c r="H159" s="22">
        <v>0.219448</v>
      </c>
      <c r="I159" s="7"/>
      <c r="J159" s="9">
        <v>43070</v>
      </c>
      <c r="K159" s="16">
        <f t="shared" si="17"/>
        <v>0.11892626663562271</v>
      </c>
      <c r="L159" s="16">
        <f t="shared" si="18"/>
        <v>0.21618200238813629</v>
      </c>
      <c r="M159" s="16">
        <f t="shared" si="19"/>
        <v>0.15201223825995416</v>
      </c>
      <c r="N159" s="16">
        <f t="shared" si="20"/>
        <v>0.25775146570859486</v>
      </c>
      <c r="O159" s="16">
        <f t="shared" si="21"/>
        <v>1.3083331894120218</v>
      </c>
    </row>
    <row r="160" spans="2:15" x14ac:dyDescent="0.35">
      <c r="B160" s="9">
        <v>43077</v>
      </c>
      <c r="C160" s="4">
        <v>221</v>
      </c>
      <c r="D160" s="4">
        <v>-66</v>
      </c>
      <c r="E160" s="4">
        <v>5</v>
      </c>
      <c r="F160" s="4">
        <v>-16</v>
      </c>
      <c r="G160" s="11">
        <v>1.2638245470005278</v>
      </c>
      <c r="H160" s="22">
        <v>0.19521849999999999</v>
      </c>
      <c r="I160" s="7"/>
      <c r="J160" s="9">
        <v>43077</v>
      </c>
      <c r="K160" s="16">
        <f t="shared" si="17"/>
        <v>-4.2787230637600572E-2</v>
      </c>
      <c r="L160" s="16">
        <f t="shared" si="18"/>
        <v>0.28717068608505092</v>
      </c>
      <c r="M160" s="16">
        <f t="shared" si="19"/>
        <v>-0.434935626737115</v>
      </c>
      <c r="N160" s="16">
        <f t="shared" si="20"/>
        <v>8.8141547604772968E-2</v>
      </c>
      <c r="O160" s="16">
        <f t="shared" si="21"/>
        <v>1.6314554358993816</v>
      </c>
    </row>
    <row r="161" spans="2:15" x14ac:dyDescent="0.35">
      <c r="B161" s="9">
        <v>43084</v>
      </c>
      <c r="C161" s="4">
        <v>120</v>
      </c>
      <c r="D161" s="4">
        <v>-286</v>
      </c>
      <c r="E161" s="4">
        <v>21</v>
      </c>
      <c r="F161" s="4">
        <v>-5</v>
      </c>
      <c r="G161" s="11">
        <v>1.2890419807468492</v>
      </c>
      <c r="H161" s="22">
        <v>0.18336649999999999</v>
      </c>
      <c r="I161" s="7"/>
      <c r="J161" s="9">
        <v>43084</v>
      </c>
      <c r="K161" s="16">
        <f t="shared" si="17"/>
        <v>-0.21841156638593984</v>
      </c>
      <c r="L161" s="16">
        <f t="shared" si="18"/>
        <v>-0.21661997240918196</v>
      </c>
      <c r="M161" s="16">
        <f t="shared" si="19"/>
        <v>-0.18779968358045429</v>
      </c>
      <c r="N161" s="16">
        <f t="shared" si="20"/>
        <v>0.46128336743318116</v>
      </c>
      <c r="O161" s="16">
        <f t="shared" si="21"/>
        <v>1.833699245526478</v>
      </c>
    </row>
    <row r="162" spans="2:15" x14ac:dyDescent="0.35">
      <c r="B162" s="9">
        <v>43091</v>
      </c>
      <c r="C162" s="4">
        <v>22</v>
      </c>
      <c r="D162" s="4">
        <v>-27</v>
      </c>
      <c r="E162" s="4">
        <v>13</v>
      </c>
      <c r="F162" s="4">
        <v>-4</v>
      </c>
      <c r="G162" s="11">
        <v>1.2061305049880788</v>
      </c>
      <c r="H162" s="22">
        <v>0.1931195</v>
      </c>
      <c r="I162" s="7"/>
      <c r="J162" s="9">
        <v>43091</v>
      </c>
      <c r="K162" s="16">
        <f t="shared" si="17"/>
        <v>-0.3888193377061106</v>
      </c>
      <c r="L162" s="16">
        <f t="shared" si="18"/>
        <v>0.37647903009084671</v>
      </c>
      <c r="M162" s="16">
        <f t="shared" si="19"/>
        <v>-0.31136765515878462</v>
      </c>
      <c r="N162" s="16">
        <f t="shared" si="20"/>
        <v>0.49520535105394553</v>
      </c>
      <c r="O162" s="16">
        <f t="shared" si="21"/>
        <v>1.1687492395924093</v>
      </c>
    </row>
    <row r="163" spans="2:15" x14ac:dyDescent="0.35">
      <c r="B163" s="9">
        <v>43098</v>
      </c>
      <c r="C163" s="4">
        <v>35</v>
      </c>
      <c r="D163" s="4">
        <v>-47</v>
      </c>
      <c r="E163" s="4">
        <v>16</v>
      </c>
      <c r="F163" s="4">
        <v>-6</v>
      </c>
      <c r="G163" s="11">
        <v>1.2404804192016525</v>
      </c>
      <c r="H163" s="22">
        <v>0.246145</v>
      </c>
      <c r="I163" s="7"/>
      <c r="J163" s="9">
        <v>43098</v>
      </c>
      <c r="K163" s="16">
        <f t="shared" si="17"/>
        <v>-0.36621422518404717</v>
      </c>
      <c r="L163" s="16">
        <f t="shared" si="18"/>
        <v>0.33067987931864373</v>
      </c>
      <c r="M163" s="16">
        <f t="shared" si="19"/>
        <v>-0.26502966581691073</v>
      </c>
      <c r="N163" s="16">
        <f t="shared" si="20"/>
        <v>0.42736138381241673</v>
      </c>
      <c r="O163" s="16">
        <f t="shared" si="21"/>
        <v>1.4442355393008603</v>
      </c>
    </row>
    <row r="164" spans="2:15" x14ac:dyDescent="0.35">
      <c r="B164" s="9">
        <v>43105</v>
      </c>
      <c r="C164" s="4">
        <v>42</v>
      </c>
      <c r="D164" s="4">
        <v>-22</v>
      </c>
      <c r="E164" s="4">
        <v>15</v>
      </c>
      <c r="F164" s="4">
        <v>-6</v>
      </c>
      <c r="G164" s="11">
        <v>1.2804160501622546</v>
      </c>
      <c r="H164" s="22">
        <v>0.26550550000000001</v>
      </c>
      <c r="I164" s="7"/>
      <c r="J164" s="9">
        <v>43105</v>
      </c>
      <c r="K164" s="16">
        <f t="shared" si="17"/>
        <v>-0.35404224151832064</v>
      </c>
      <c r="L164" s="16">
        <f t="shared" si="18"/>
        <v>0.38792881778389748</v>
      </c>
      <c r="M164" s="16">
        <f t="shared" si="19"/>
        <v>-0.28047566226420206</v>
      </c>
      <c r="N164" s="16">
        <f t="shared" si="20"/>
        <v>0.42736138381241673</v>
      </c>
      <c r="O164" s="16">
        <f t="shared" si="21"/>
        <v>1.7645192853228833</v>
      </c>
    </row>
    <row r="165" spans="2:15" x14ac:dyDescent="0.35">
      <c r="B165" s="9">
        <v>43112</v>
      </c>
      <c r="C165" s="4">
        <v>83</v>
      </c>
      <c r="D165" s="4">
        <v>-44</v>
      </c>
      <c r="E165" s="4">
        <v>20</v>
      </c>
      <c r="F165" s="4">
        <v>-6</v>
      </c>
      <c r="G165" s="11">
        <v>1.2859367244191269</v>
      </c>
      <c r="H165" s="22">
        <v>0.29953299999999999</v>
      </c>
      <c r="I165" s="7"/>
      <c r="J165" s="9">
        <v>43112</v>
      </c>
      <c r="K165" s="16">
        <f t="shared" si="17"/>
        <v>-0.28274919433335127</v>
      </c>
      <c r="L165" s="16">
        <f t="shared" si="18"/>
        <v>0.33754975193447417</v>
      </c>
      <c r="M165" s="16">
        <f t="shared" si="19"/>
        <v>-0.20324568002774557</v>
      </c>
      <c r="N165" s="16">
        <f t="shared" si="20"/>
        <v>0.42736138381241673</v>
      </c>
      <c r="O165" s="16">
        <f t="shared" si="21"/>
        <v>1.8087950908886643</v>
      </c>
    </row>
    <row r="166" spans="2:15" x14ac:dyDescent="0.35">
      <c r="B166" s="9">
        <v>43119</v>
      </c>
      <c r="C166" s="4">
        <v>54</v>
      </c>
      <c r="D166" s="4">
        <v>-228</v>
      </c>
      <c r="E166" s="4">
        <v>29</v>
      </c>
      <c r="F166" s="4">
        <v>-26</v>
      </c>
      <c r="G166" s="11">
        <v>1.2560656123647334</v>
      </c>
      <c r="H166" s="22">
        <v>0.32363150000000002</v>
      </c>
      <c r="I166" s="7"/>
      <c r="J166" s="9">
        <v>43119</v>
      </c>
      <c r="K166" s="16">
        <f t="shared" si="17"/>
        <v>-0.33317598380564667</v>
      </c>
      <c r="L166" s="16">
        <f t="shared" si="18"/>
        <v>-8.3802435169793299E-2</v>
      </c>
      <c r="M166" s="16">
        <f t="shared" si="19"/>
        <v>-6.4231712002123936E-2</v>
      </c>
      <c r="N166" s="16">
        <f t="shared" si="20"/>
        <v>-0.25107828860287079</v>
      </c>
      <c r="O166" s="16">
        <f t="shared" si="21"/>
        <v>1.5692287828951039</v>
      </c>
    </row>
    <row r="167" spans="2:15" x14ac:dyDescent="0.35">
      <c r="B167" s="9">
        <v>43126</v>
      </c>
      <c r="C167" s="4">
        <v>155</v>
      </c>
      <c r="D167" s="4">
        <v>-74</v>
      </c>
      <c r="E167" s="4">
        <v>23</v>
      </c>
      <c r="F167" s="4">
        <v>-5</v>
      </c>
      <c r="G167" s="11">
        <v>1.2490488852526078</v>
      </c>
      <c r="H167" s="22">
        <v>0.37004550000000003</v>
      </c>
      <c r="I167" s="7"/>
      <c r="J167" s="9">
        <v>43126</v>
      </c>
      <c r="K167" s="16">
        <f t="shared" si="17"/>
        <v>-0.15755164805730743</v>
      </c>
      <c r="L167" s="16">
        <f t="shared" si="18"/>
        <v>0.26885102577616971</v>
      </c>
      <c r="M167" s="16">
        <f t="shared" si="19"/>
        <v>-0.15690769068587171</v>
      </c>
      <c r="N167" s="16">
        <f t="shared" si="20"/>
        <v>0.46128336743318116</v>
      </c>
      <c r="O167" s="16">
        <f t="shared" si="21"/>
        <v>1.5129546339652187</v>
      </c>
    </row>
    <row r="168" spans="2:15" x14ac:dyDescent="0.35">
      <c r="B168" s="9">
        <v>43133</v>
      </c>
      <c r="C168" s="4">
        <v>846</v>
      </c>
      <c r="D168" s="4">
        <v>-478</v>
      </c>
      <c r="E168" s="4">
        <v>271</v>
      </c>
      <c r="F168" s="4">
        <v>-37</v>
      </c>
      <c r="G168" s="11">
        <v>1.1935232283183201</v>
      </c>
      <c r="H168" s="22">
        <v>0.32609749999999998</v>
      </c>
      <c r="I168" s="7"/>
      <c r="J168" s="9">
        <v>43133</v>
      </c>
      <c r="K168" s="16">
        <f t="shared" si="17"/>
        <v>1.0439970252308355</v>
      </c>
      <c r="L168" s="16">
        <f t="shared" si="18"/>
        <v>-0.65629181982233065</v>
      </c>
      <c r="M168" s="16">
        <f t="shared" si="19"/>
        <v>3.6736994282423692</v>
      </c>
      <c r="N168" s="16">
        <f t="shared" si="20"/>
        <v>-0.62422010843127895</v>
      </c>
      <c r="O168" s="16">
        <f t="shared" si="21"/>
        <v>1.0676388852096299</v>
      </c>
    </row>
    <row r="169" spans="2:15" x14ac:dyDescent="0.35">
      <c r="B169" s="9">
        <v>43140</v>
      </c>
      <c r="C169" s="4">
        <v>85</v>
      </c>
      <c r="D169" s="4">
        <v>-156</v>
      </c>
      <c r="E169" s="4">
        <v>21</v>
      </c>
      <c r="F169" s="4">
        <v>-10</v>
      </c>
      <c r="G169" s="11">
        <v>1.1321105349151097</v>
      </c>
      <c r="H169" s="22">
        <v>0.394451</v>
      </c>
      <c r="I169" s="7"/>
      <c r="J169" s="9">
        <v>43140</v>
      </c>
      <c r="K169" s="16">
        <f t="shared" si="17"/>
        <v>-0.27927148471457225</v>
      </c>
      <c r="L169" s="16">
        <f t="shared" si="18"/>
        <v>8.1074507610137458E-2</v>
      </c>
      <c r="M169" s="16">
        <f t="shared" si="19"/>
        <v>-0.18779968358045429</v>
      </c>
      <c r="N169" s="16">
        <f t="shared" si="20"/>
        <v>0.29167344932935924</v>
      </c>
      <c r="O169" s="16">
        <f t="shared" si="21"/>
        <v>0.57510910607863586</v>
      </c>
    </row>
    <row r="170" spans="2:15" x14ac:dyDescent="0.35">
      <c r="B170" s="9">
        <v>43147</v>
      </c>
      <c r="C170" s="4">
        <v>126</v>
      </c>
      <c r="D170" s="4">
        <v>-143</v>
      </c>
      <c r="E170" s="4">
        <v>21</v>
      </c>
      <c r="F170" s="4">
        <v>-35</v>
      </c>
      <c r="G170" s="11">
        <v>1.1644152090999211</v>
      </c>
      <c r="H170" s="22">
        <v>0.29237049999999998</v>
      </c>
      <c r="I170" s="7"/>
      <c r="J170" s="9">
        <v>43147</v>
      </c>
      <c r="K170" s="16">
        <f t="shared" si="17"/>
        <v>-0.20797843752960285</v>
      </c>
      <c r="L170" s="16">
        <f t="shared" si="18"/>
        <v>0.1108439556120694</v>
      </c>
      <c r="M170" s="16">
        <f t="shared" si="19"/>
        <v>-0.18779968358045429</v>
      </c>
      <c r="N170" s="16">
        <f t="shared" si="20"/>
        <v>-0.55637614118975021</v>
      </c>
      <c r="O170" s="16">
        <f t="shared" si="21"/>
        <v>0.83419258148784381</v>
      </c>
    </row>
    <row r="171" spans="2:15" x14ac:dyDescent="0.35">
      <c r="B171" s="9">
        <v>43154</v>
      </c>
      <c r="C171" s="4">
        <v>111</v>
      </c>
      <c r="D171" s="4">
        <v>-110</v>
      </c>
      <c r="E171" s="4">
        <v>16</v>
      </c>
      <c r="F171" s="4">
        <v>-4</v>
      </c>
      <c r="G171" s="11">
        <v>1.1934695848981829</v>
      </c>
      <c r="H171" s="22">
        <v>0.2762695</v>
      </c>
      <c r="I171" s="7"/>
      <c r="J171" s="9">
        <v>43154</v>
      </c>
      <c r="K171" s="16">
        <f t="shared" si="17"/>
        <v>-0.23406125967044533</v>
      </c>
      <c r="L171" s="16">
        <f t="shared" si="18"/>
        <v>0.18641255438620433</v>
      </c>
      <c r="M171" s="16">
        <f t="shared" si="19"/>
        <v>-0.26502966581691073</v>
      </c>
      <c r="N171" s="16">
        <f t="shared" si="20"/>
        <v>0.49520535105394553</v>
      </c>
      <c r="O171" s="16">
        <f t="shared" si="21"/>
        <v>1.0672086649993133</v>
      </c>
    </row>
    <row r="172" spans="2:15" x14ac:dyDescent="0.35">
      <c r="B172" s="9">
        <v>43161</v>
      </c>
      <c r="C172" s="4">
        <v>145</v>
      </c>
      <c r="D172" s="4">
        <v>-259</v>
      </c>
      <c r="E172" s="4">
        <v>9</v>
      </c>
      <c r="F172" s="4">
        <v>-3</v>
      </c>
      <c r="G172" s="11">
        <v>1.2136527858129569</v>
      </c>
      <c r="H172" s="22">
        <v>0.2801829999999999</v>
      </c>
      <c r="I172" s="7"/>
      <c r="J172" s="9">
        <v>43161</v>
      </c>
      <c r="K172" s="16">
        <f t="shared" si="17"/>
        <v>-0.1749401961512024</v>
      </c>
      <c r="L172" s="16">
        <f t="shared" si="18"/>
        <v>-0.15479111886670793</v>
      </c>
      <c r="M172" s="16">
        <f t="shared" si="19"/>
        <v>-0.37315164094794984</v>
      </c>
      <c r="N172" s="16">
        <f t="shared" si="20"/>
        <v>0.52912733467470985</v>
      </c>
      <c r="O172" s="16">
        <f t="shared" si="21"/>
        <v>1.2290779291177707</v>
      </c>
    </row>
    <row r="173" spans="2:15" x14ac:dyDescent="0.35">
      <c r="B173" s="9">
        <v>43168</v>
      </c>
      <c r="C173" s="4">
        <v>149</v>
      </c>
      <c r="D173" s="4">
        <v>-145</v>
      </c>
      <c r="E173" s="4">
        <v>47</v>
      </c>
      <c r="F173" s="4">
        <v>-16</v>
      </c>
      <c r="G173" s="11">
        <v>1.2328040328395005</v>
      </c>
      <c r="H173" s="22">
        <v>0.22966249999999999</v>
      </c>
      <c r="I173" s="7"/>
      <c r="J173" s="9">
        <v>43168</v>
      </c>
      <c r="K173" s="16">
        <f t="shared" si="17"/>
        <v>-0.16798477691364441</v>
      </c>
      <c r="L173" s="16">
        <f t="shared" si="18"/>
        <v>0.1062640405348491</v>
      </c>
      <c r="M173" s="16">
        <f t="shared" si="19"/>
        <v>0.21379622404911935</v>
      </c>
      <c r="N173" s="16">
        <f t="shared" si="20"/>
        <v>8.8141547604772968E-2</v>
      </c>
      <c r="O173" s="16">
        <f t="shared" si="21"/>
        <v>1.3826709234216732</v>
      </c>
    </row>
    <row r="174" spans="2:15" x14ac:dyDescent="0.35">
      <c r="B174" s="9">
        <v>43175</v>
      </c>
      <c r="C174" s="4">
        <v>105</v>
      </c>
      <c r="D174" s="4">
        <v>-220</v>
      </c>
      <c r="E174" s="4">
        <v>19</v>
      </c>
      <c r="F174" s="4">
        <v>-36</v>
      </c>
      <c r="G174" s="11">
        <v>1.2202469612918636</v>
      </c>
      <c r="H174" s="22">
        <v>0.26710849999999992</v>
      </c>
      <c r="I174" s="7"/>
      <c r="J174" s="9">
        <v>43175</v>
      </c>
      <c r="K174" s="16">
        <f t="shared" si="17"/>
        <v>-0.24449438852678232</v>
      </c>
      <c r="L174" s="16">
        <f t="shared" si="18"/>
        <v>-6.5482774860912099E-2</v>
      </c>
      <c r="M174" s="16">
        <f t="shared" si="19"/>
        <v>-0.21869167647503687</v>
      </c>
      <c r="N174" s="16">
        <f t="shared" si="20"/>
        <v>-0.59029812481051458</v>
      </c>
      <c r="O174" s="16">
        <f t="shared" si="21"/>
        <v>1.2819632141003565</v>
      </c>
    </row>
    <row r="175" spans="2:15" x14ac:dyDescent="0.35">
      <c r="B175" s="9">
        <v>43182</v>
      </c>
      <c r="C175" s="4">
        <v>151</v>
      </c>
      <c r="D175" s="4">
        <v>-243</v>
      </c>
      <c r="E175" s="4">
        <v>6</v>
      </c>
      <c r="F175" s="4">
        <v>-6</v>
      </c>
      <c r="G175" s="11">
        <v>1.1343860228797666</v>
      </c>
      <c r="H175" s="22">
        <v>0.419958</v>
      </c>
      <c r="I175" s="7"/>
      <c r="J175" s="9">
        <v>43182</v>
      </c>
      <c r="K175" s="16">
        <f t="shared" si="17"/>
        <v>-0.16450706729486542</v>
      </c>
      <c r="L175" s="16">
        <f t="shared" si="18"/>
        <v>-0.11815179824894553</v>
      </c>
      <c r="M175" s="16">
        <f t="shared" si="19"/>
        <v>-0.41948963028982367</v>
      </c>
      <c r="N175" s="16">
        <f t="shared" si="20"/>
        <v>0.42736138381241673</v>
      </c>
      <c r="O175" s="16">
        <f t="shared" si="21"/>
        <v>0.59335851874141166</v>
      </c>
    </row>
    <row r="176" spans="2:15" x14ac:dyDescent="0.35">
      <c r="B176" s="9">
        <v>43189</v>
      </c>
      <c r="C176" s="4">
        <v>264</v>
      </c>
      <c r="D176" s="4">
        <v>-705</v>
      </c>
      <c r="E176" s="4">
        <v>19</v>
      </c>
      <c r="F176" s="4">
        <v>-230</v>
      </c>
      <c r="G176" s="11">
        <v>1.0796519607974293</v>
      </c>
      <c r="H176" s="22">
        <v>0.43775750000000002</v>
      </c>
      <c r="I176" s="7"/>
      <c r="J176" s="9">
        <v>43189</v>
      </c>
      <c r="K176" s="16">
        <f t="shared" si="17"/>
        <v>3.198352616614783E-2</v>
      </c>
      <c r="L176" s="16">
        <f t="shared" si="18"/>
        <v>-1.1761121810868345</v>
      </c>
      <c r="M176" s="16">
        <f t="shared" si="19"/>
        <v>-0.21869167647503687</v>
      </c>
      <c r="N176" s="16">
        <f t="shared" si="20"/>
        <v>-7.1711629472388037</v>
      </c>
      <c r="O176" s="16">
        <f t="shared" si="21"/>
        <v>0.1543913604153701</v>
      </c>
    </row>
    <row r="177" spans="2:15" x14ac:dyDescent="0.35">
      <c r="B177" s="9">
        <v>43196</v>
      </c>
      <c r="C177" s="4">
        <v>227</v>
      </c>
      <c r="D177" s="4">
        <v>-293</v>
      </c>
      <c r="E177" s="4">
        <v>21</v>
      </c>
      <c r="F177" s="4">
        <v>-79</v>
      </c>
      <c r="G177" s="11">
        <v>1.0680620642000125</v>
      </c>
      <c r="H177" s="22">
        <v>0.44463649999999999</v>
      </c>
      <c r="I177" s="7"/>
      <c r="J177" s="9">
        <v>43196</v>
      </c>
      <c r="K177" s="16">
        <f t="shared" si="17"/>
        <v>-3.2354101781263592E-2</v>
      </c>
      <c r="L177" s="16">
        <f t="shared" si="18"/>
        <v>-0.23264967517945301</v>
      </c>
      <c r="M177" s="16">
        <f t="shared" si="19"/>
        <v>-0.18779968358045429</v>
      </c>
      <c r="N177" s="16">
        <f t="shared" si="20"/>
        <v>-2.0489434205033827</v>
      </c>
      <c r="O177" s="16">
        <f t="shared" si="21"/>
        <v>6.1440393848931317E-2</v>
      </c>
    </row>
    <row r="178" spans="2:15" x14ac:dyDescent="0.35">
      <c r="B178" s="9">
        <v>43203</v>
      </c>
      <c r="C178" s="4">
        <v>140</v>
      </c>
      <c r="D178" s="4">
        <v>-151</v>
      </c>
      <c r="E178" s="4">
        <v>17</v>
      </c>
      <c r="F178" s="4">
        <v>-26</v>
      </c>
      <c r="G178" s="11">
        <v>1.1103339464628479</v>
      </c>
      <c r="H178" s="22">
        <v>0.40049800000000002</v>
      </c>
      <c r="I178" s="7"/>
      <c r="J178" s="9">
        <v>43203</v>
      </c>
      <c r="K178" s="16">
        <f t="shared" si="17"/>
        <v>-0.18363447019814988</v>
      </c>
      <c r="L178" s="16">
        <f t="shared" si="18"/>
        <v>9.2524295303188203E-2</v>
      </c>
      <c r="M178" s="16">
        <f t="shared" si="19"/>
        <v>-0.24958366936961945</v>
      </c>
      <c r="N178" s="16">
        <f t="shared" si="20"/>
        <v>-0.25107828860287079</v>
      </c>
      <c r="O178" s="16">
        <f t="shared" si="21"/>
        <v>0.40046087447936241</v>
      </c>
    </row>
    <row r="179" spans="2:15" x14ac:dyDescent="0.35">
      <c r="B179" s="9">
        <v>43210</v>
      </c>
      <c r="C179" s="4">
        <v>299</v>
      </c>
      <c r="D179" s="4">
        <v>-164</v>
      </c>
      <c r="E179" s="4">
        <v>55</v>
      </c>
      <c r="F179" s="4">
        <v>-11</v>
      </c>
      <c r="G179" s="11">
        <v>1.1461353601121655</v>
      </c>
      <c r="H179" s="22">
        <v>0.38916050000000002</v>
      </c>
      <c r="I179" s="7"/>
      <c r="J179" s="9">
        <v>43210</v>
      </c>
      <c r="K179" s="16">
        <f t="shared" si="17"/>
        <v>9.2843444494780242E-2</v>
      </c>
      <c r="L179" s="16">
        <f t="shared" si="18"/>
        <v>6.2754847301256259E-2</v>
      </c>
      <c r="M179" s="16">
        <f t="shared" si="19"/>
        <v>0.33736419562744968</v>
      </c>
      <c r="N179" s="16">
        <f t="shared" si="20"/>
        <v>0.25775146570859486</v>
      </c>
      <c r="O179" s="16">
        <f t="shared" si="21"/>
        <v>0.68758819914338665</v>
      </c>
    </row>
    <row r="180" spans="2:15" x14ac:dyDescent="0.35">
      <c r="B180" s="9">
        <v>43217</v>
      </c>
      <c r="C180" s="4">
        <v>1740</v>
      </c>
      <c r="D180" s="4">
        <v>-439</v>
      </c>
      <c r="E180" s="4">
        <v>433</v>
      </c>
      <c r="F180" s="4">
        <v>-26</v>
      </c>
      <c r="G180" s="11">
        <v>1.121028189458785</v>
      </c>
      <c r="H180" s="22">
        <v>0.26645049999999998</v>
      </c>
      <c r="I180" s="7"/>
      <c r="J180" s="9">
        <v>43217</v>
      </c>
      <c r="K180" s="16">
        <f t="shared" si="17"/>
        <v>2.5985332248250463</v>
      </c>
      <c r="L180" s="16">
        <f t="shared" si="18"/>
        <v>-0.56698347581653485</v>
      </c>
      <c r="M180" s="16">
        <f t="shared" si="19"/>
        <v>6.1759508527035587</v>
      </c>
      <c r="N180" s="16">
        <f t="shared" si="20"/>
        <v>-0.25107828860287079</v>
      </c>
      <c r="O180" s="16">
        <f t="shared" si="21"/>
        <v>0.48622869948224273</v>
      </c>
    </row>
    <row r="181" spans="2:15" x14ac:dyDescent="0.35">
      <c r="B181" s="9">
        <v>43224</v>
      </c>
      <c r="C181" s="4">
        <v>111</v>
      </c>
      <c r="D181" s="4">
        <v>-145</v>
      </c>
      <c r="E181" s="4">
        <v>20</v>
      </c>
      <c r="F181" s="4">
        <v>-21</v>
      </c>
      <c r="G181" s="11">
        <v>1.1068372352342419</v>
      </c>
      <c r="H181" s="22">
        <v>0.229876</v>
      </c>
      <c r="I181" s="7"/>
      <c r="J181" s="9">
        <v>43224</v>
      </c>
      <c r="K181" s="16">
        <f t="shared" si="17"/>
        <v>-0.23406125967044533</v>
      </c>
      <c r="L181" s="16">
        <f t="shared" si="18"/>
        <v>0.1062640405348491</v>
      </c>
      <c r="M181" s="16">
        <f t="shared" si="19"/>
        <v>-0.20324568002774557</v>
      </c>
      <c r="N181" s="16">
        <f t="shared" si="20"/>
        <v>-8.1468370499048912E-2</v>
      </c>
      <c r="O181" s="16">
        <f t="shared" si="21"/>
        <v>0.37241725167645623</v>
      </c>
    </row>
    <row r="182" spans="2:15" x14ac:dyDescent="0.35">
      <c r="B182" s="9">
        <v>43231</v>
      </c>
      <c r="C182" s="4">
        <v>150</v>
      </c>
      <c r="D182" s="4">
        <v>-109</v>
      </c>
      <c r="E182" s="4">
        <v>15</v>
      </c>
      <c r="F182" s="4">
        <v>-4</v>
      </c>
      <c r="G182" s="11">
        <v>1.1324581034662224</v>
      </c>
      <c r="H182" s="22">
        <v>0.21897649999999999</v>
      </c>
      <c r="I182" s="7"/>
      <c r="J182" s="9">
        <v>43231</v>
      </c>
      <c r="K182" s="16">
        <f t="shared" si="17"/>
        <v>-0.1662459221042549</v>
      </c>
      <c r="L182" s="16">
        <f t="shared" si="18"/>
        <v>0.18870251192481449</v>
      </c>
      <c r="M182" s="16">
        <f t="shared" si="19"/>
        <v>-0.28047566226420206</v>
      </c>
      <c r="N182" s="16">
        <f t="shared" si="20"/>
        <v>0.49520535105394553</v>
      </c>
      <c r="O182" s="16">
        <f t="shared" si="21"/>
        <v>0.5778966057342606</v>
      </c>
    </row>
    <row r="183" spans="2:15" x14ac:dyDescent="0.35">
      <c r="B183" s="9">
        <v>43238</v>
      </c>
      <c r="C183" s="4">
        <v>67</v>
      </c>
      <c r="D183" s="4">
        <v>-105</v>
      </c>
      <c r="E183" s="4">
        <v>17</v>
      </c>
      <c r="F183" s="4">
        <v>-4</v>
      </c>
      <c r="G183" s="11">
        <v>1.1754468126263062</v>
      </c>
      <c r="H183" s="22">
        <v>0.2262615</v>
      </c>
      <c r="I183" s="7"/>
      <c r="J183" s="9">
        <v>43238</v>
      </c>
      <c r="K183" s="16">
        <f t="shared" si="17"/>
        <v>-0.31057087128358324</v>
      </c>
      <c r="L183" s="16">
        <f t="shared" si="18"/>
        <v>0.19786234207925507</v>
      </c>
      <c r="M183" s="16">
        <f t="shared" si="19"/>
        <v>-0.24958366936961945</v>
      </c>
      <c r="N183" s="16">
        <f t="shared" si="20"/>
        <v>0.49520535105394553</v>
      </c>
      <c r="O183" s="16">
        <f t="shared" si="21"/>
        <v>0.92266603782426804</v>
      </c>
    </row>
    <row r="184" spans="2:15" x14ac:dyDescent="0.35">
      <c r="B184" s="9">
        <v>43245</v>
      </c>
      <c r="C184" s="4">
        <v>87</v>
      </c>
      <c r="D184" s="4">
        <v>-125</v>
      </c>
      <c r="E184" s="4">
        <v>14</v>
      </c>
      <c r="F184" s="4">
        <v>-21</v>
      </c>
      <c r="G184" s="11">
        <v>1.2032033783955445</v>
      </c>
      <c r="H184" s="22">
        <v>0.19984550000000001</v>
      </c>
      <c r="I184" s="7"/>
      <c r="J184" s="9">
        <v>43245</v>
      </c>
      <c r="K184" s="16">
        <f t="shared" si="17"/>
        <v>-0.27579377509579328</v>
      </c>
      <c r="L184" s="16">
        <f t="shared" si="18"/>
        <v>0.15206319130705209</v>
      </c>
      <c r="M184" s="16">
        <f t="shared" si="19"/>
        <v>-0.29592165871149334</v>
      </c>
      <c r="N184" s="16">
        <f t="shared" si="20"/>
        <v>-8.1468370499048912E-2</v>
      </c>
      <c r="O184" s="16">
        <f t="shared" si="21"/>
        <v>1.1452736853670993</v>
      </c>
    </row>
    <row r="185" spans="2:15" x14ac:dyDescent="0.35">
      <c r="B185" s="9">
        <v>43252</v>
      </c>
      <c r="C185" s="4">
        <v>107</v>
      </c>
      <c r="D185" s="4">
        <v>-97</v>
      </c>
      <c r="E185" s="4">
        <v>5</v>
      </c>
      <c r="F185" s="4">
        <v>-9</v>
      </c>
      <c r="G185" s="11">
        <v>1.2424960439160331</v>
      </c>
      <c r="H185" s="22">
        <v>0.1784609999999999</v>
      </c>
      <c r="I185" s="7"/>
      <c r="J185" s="9">
        <v>43252</v>
      </c>
      <c r="K185" s="16">
        <f t="shared" si="17"/>
        <v>-0.24101667890800332</v>
      </c>
      <c r="L185" s="16">
        <f t="shared" si="18"/>
        <v>0.21618200238813629</v>
      </c>
      <c r="M185" s="16">
        <f t="shared" si="19"/>
        <v>-0.434935626737115</v>
      </c>
      <c r="N185" s="16">
        <f t="shared" si="20"/>
        <v>0.32559543295012361</v>
      </c>
      <c r="O185" s="16">
        <f t="shared" si="21"/>
        <v>1.4604008487893532</v>
      </c>
    </row>
    <row r="186" spans="2:15" x14ac:dyDescent="0.35">
      <c r="B186" s="9">
        <v>43259</v>
      </c>
      <c r="C186" s="4">
        <v>101</v>
      </c>
      <c r="D186" s="4">
        <v>-124</v>
      </c>
      <c r="E186" s="4">
        <v>14</v>
      </c>
      <c r="F186" s="4">
        <v>-23</v>
      </c>
      <c r="G186" s="11">
        <v>1.2501692130430964</v>
      </c>
      <c r="H186" s="22">
        <v>0.1965375</v>
      </c>
      <c r="I186" s="7"/>
      <c r="J186" s="9">
        <v>43259</v>
      </c>
      <c r="K186" s="16">
        <f t="shared" si="17"/>
        <v>-0.25144980776434028</v>
      </c>
      <c r="L186" s="16">
        <f t="shared" si="18"/>
        <v>0.15435314884566223</v>
      </c>
      <c r="M186" s="16">
        <f t="shared" si="19"/>
        <v>-0.29592165871149334</v>
      </c>
      <c r="N186" s="16">
        <f t="shared" si="20"/>
        <v>-0.14931233774057767</v>
      </c>
      <c r="O186" s="16">
        <f t="shared" si="21"/>
        <v>1.5219396624442787</v>
      </c>
    </row>
    <row r="187" spans="2:15" x14ac:dyDescent="0.35">
      <c r="B187" s="9">
        <v>43266</v>
      </c>
      <c r="C187" s="4">
        <v>126</v>
      </c>
      <c r="D187" s="4">
        <v>-64</v>
      </c>
      <c r="E187" s="4">
        <v>16</v>
      </c>
      <c r="F187" s="4">
        <v>-3</v>
      </c>
      <c r="G187" s="11">
        <v>1.2437382122831186</v>
      </c>
      <c r="H187" s="22">
        <v>0.21033550000000001</v>
      </c>
      <c r="I187" s="7"/>
      <c r="J187" s="9">
        <v>43266</v>
      </c>
      <c r="K187" s="16">
        <f t="shared" si="17"/>
        <v>-0.20797843752960285</v>
      </c>
      <c r="L187" s="16">
        <f t="shared" si="18"/>
        <v>0.29175060116227119</v>
      </c>
      <c r="M187" s="16">
        <f t="shared" si="19"/>
        <v>-0.26502966581691073</v>
      </c>
      <c r="N187" s="16">
        <f t="shared" si="20"/>
        <v>0.52912733467470985</v>
      </c>
      <c r="O187" s="16">
        <f t="shared" si="21"/>
        <v>1.4703630386491482</v>
      </c>
    </row>
    <row r="188" spans="2:15" x14ac:dyDescent="0.35">
      <c r="B188" s="9">
        <v>43273</v>
      </c>
      <c r="C188" s="4">
        <v>126</v>
      </c>
      <c r="D188" s="4">
        <v>-291</v>
      </c>
      <c r="E188" s="4">
        <v>12</v>
      </c>
      <c r="F188" s="4">
        <v>-75</v>
      </c>
      <c r="G188" s="11">
        <v>1.1992758849901708</v>
      </c>
      <c r="H188" s="22">
        <v>0.282835</v>
      </c>
      <c r="I188" s="7"/>
      <c r="J188" s="9">
        <v>43273</v>
      </c>
      <c r="K188" s="16">
        <f t="shared" si="17"/>
        <v>-0.20797843752960285</v>
      </c>
      <c r="L188" s="16">
        <f t="shared" si="18"/>
        <v>-0.2280697601022327</v>
      </c>
      <c r="M188" s="16">
        <f t="shared" si="19"/>
        <v>-0.32681365160607595</v>
      </c>
      <c r="N188" s="16">
        <f t="shared" si="20"/>
        <v>-1.9132554860203252</v>
      </c>
      <c r="O188" s="16">
        <f t="shared" si="21"/>
        <v>1.1137751896605745</v>
      </c>
    </row>
    <row r="189" spans="2:15" x14ac:dyDescent="0.35">
      <c r="B189" s="9">
        <v>43280</v>
      </c>
      <c r="C189" s="4">
        <v>327</v>
      </c>
      <c r="D189" s="4">
        <v>-220</v>
      </c>
      <c r="E189" s="4">
        <v>114</v>
      </c>
      <c r="F189" s="4">
        <v>-72</v>
      </c>
      <c r="G189" s="11">
        <v>1.1193311938283113</v>
      </c>
      <c r="H189" s="22">
        <v>0.33926400000000001</v>
      </c>
      <c r="I189" s="7"/>
      <c r="J189" s="9">
        <v>43280</v>
      </c>
      <c r="K189" s="16">
        <f t="shared" si="17"/>
        <v>0.14153137915768618</v>
      </c>
      <c r="L189" s="16">
        <f t="shared" si="18"/>
        <v>-6.5482774860912099E-2</v>
      </c>
      <c r="M189" s="16">
        <f t="shared" si="19"/>
        <v>1.248677986017636</v>
      </c>
      <c r="N189" s="16">
        <f t="shared" si="20"/>
        <v>-1.811489535158032</v>
      </c>
      <c r="O189" s="16">
        <f t="shared" si="21"/>
        <v>0.47261879513273225</v>
      </c>
    </row>
    <row r="190" spans="2:15" x14ac:dyDescent="0.35">
      <c r="B190" s="9">
        <v>43287</v>
      </c>
      <c r="C190" s="4">
        <v>67</v>
      </c>
      <c r="D190" s="4">
        <v>-48</v>
      </c>
      <c r="E190" s="4">
        <v>7</v>
      </c>
      <c r="F190" s="4">
        <v>-7</v>
      </c>
      <c r="G190" s="11">
        <v>1.1800460950069309</v>
      </c>
      <c r="H190" s="22">
        <v>0.33677950000000001</v>
      </c>
      <c r="I190" s="7"/>
      <c r="J190" s="9">
        <v>43287</v>
      </c>
      <c r="K190" s="16">
        <f t="shared" si="17"/>
        <v>-0.31057087128358324</v>
      </c>
      <c r="L190" s="16">
        <f t="shared" si="18"/>
        <v>0.32838992178003357</v>
      </c>
      <c r="M190" s="16">
        <f t="shared" si="19"/>
        <v>-0.40404363384253239</v>
      </c>
      <c r="N190" s="16">
        <f t="shared" si="20"/>
        <v>0.39343940019165236</v>
      </c>
      <c r="O190" s="16">
        <f t="shared" si="21"/>
        <v>0.95955228087205668</v>
      </c>
    </row>
    <row r="191" spans="2:15" x14ac:dyDescent="0.35">
      <c r="B191" s="9">
        <v>43294</v>
      </c>
      <c r="C191" s="4">
        <v>312</v>
      </c>
      <c r="D191" s="4">
        <v>-92</v>
      </c>
      <c r="E191" s="4">
        <v>23</v>
      </c>
      <c r="F191" s="4">
        <v>-8</v>
      </c>
      <c r="G191" s="11">
        <v>1.2502506638460098</v>
      </c>
      <c r="H191" s="22">
        <v>0.30576399999999998</v>
      </c>
      <c r="I191" s="7"/>
      <c r="J191" s="9">
        <v>43294</v>
      </c>
      <c r="K191" s="16">
        <f t="shared" si="17"/>
        <v>0.11544855701684371</v>
      </c>
      <c r="L191" s="16">
        <f t="shared" si="18"/>
        <v>0.22763179008118703</v>
      </c>
      <c r="M191" s="16">
        <f t="shared" si="19"/>
        <v>-0.15690769068587171</v>
      </c>
      <c r="N191" s="16">
        <f t="shared" si="20"/>
        <v>0.35951741657088798</v>
      </c>
      <c r="O191" s="16">
        <f t="shared" si="21"/>
        <v>1.5225928978545156</v>
      </c>
    </row>
    <row r="192" spans="2:15" x14ac:dyDescent="0.35">
      <c r="B192" s="9">
        <v>43301</v>
      </c>
      <c r="C192" s="4">
        <v>194</v>
      </c>
      <c r="D192" s="4">
        <v>-166</v>
      </c>
      <c r="E192" s="4">
        <v>46</v>
      </c>
      <c r="F192" s="4">
        <v>-17</v>
      </c>
      <c r="G192" s="11">
        <v>1.2615207745158654</v>
      </c>
      <c r="H192" s="22">
        <v>0.3112915</v>
      </c>
      <c r="I192" s="7"/>
      <c r="J192" s="9">
        <v>43301</v>
      </c>
      <c r="K192" s="16">
        <f t="shared" si="17"/>
        <v>-8.9736310491117008E-2</v>
      </c>
      <c r="L192" s="16">
        <f t="shared" si="18"/>
        <v>5.8174932224035969E-2</v>
      </c>
      <c r="M192" s="16">
        <f t="shared" si="19"/>
        <v>0.19835022760182805</v>
      </c>
      <c r="N192" s="16">
        <f t="shared" si="20"/>
        <v>5.4219563984008595E-2</v>
      </c>
      <c r="O192" s="16">
        <f t="shared" si="21"/>
        <v>1.6129791813962773</v>
      </c>
    </row>
    <row r="193" spans="2:15" x14ac:dyDescent="0.35">
      <c r="B193" s="9">
        <v>43308</v>
      </c>
      <c r="C193" s="4">
        <v>1363</v>
      </c>
      <c r="D193" s="4">
        <v>-985</v>
      </c>
      <c r="E193" s="4">
        <v>300</v>
      </c>
      <c r="F193" s="4">
        <v>-36</v>
      </c>
      <c r="G193" s="11">
        <v>1.2923940606924302</v>
      </c>
      <c r="H193" s="22">
        <v>0.25516250000000001</v>
      </c>
      <c r="I193" s="7"/>
      <c r="J193" s="9">
        <v>43308</v>
      </c>
      <c r="K193" s="16">
        <f t="shared" si="17"/>
        <v>1.9429849616852055</v>
      </c>
      <c r="L193" s="16">
        <f t="shared" si="18"/>
        <v>-1.8173002918976764</v>
      </c>
      <c r="M193" s="16">
        <f t="shared" si="19"/>
        <v>4.1216333252138169</v>
      </c>
      <c r="N193" s="16">
        <f t="shared" si="20"/>
        <v>-0.59029812481051458</v>
      </c>
      <c r="O193" s="16">
        <f t="shared" si="21"/>
        <v>1.8605829254912483</v>
      </c>
    </row>
    <row r="194" spans="2:15" x14ac:dyDescent="0.35">
      <c r="B194" s="9">
        <v>43315</v>
      </c>
      <c r="C194" s="4">
        <v>174</v>
      </c>
      <c r="D194" s="4">
        <v>-121</v>
      </c>
      <c r="E194" s="4">
        <v>35</v>
      </c>
      <c r="F194" s="4">
        <v>-38</v>
      </c>
      <c r="G194" s="11">
        <v>1.293196628633315</v>
      </c>
      <c r="H194" s="22">
        <v>0.21364449999999999</v>
      </c>
      <c r="I194" s="7"/>
      <c r="J194" s="9">
        <v>43315</v>
      </c>
      <c r="K194" s="16">
        <f t="shared" si="17"/>
        <v>-0.12451340667890697</v>
      </c>
      <c r="L194" s="16">
        <f t="shared" si="18"/>
        <v>0.1612230214614927</v>
      </c>
      <c r="M194" s="16">
        <f t="shared" si="19"/>
        <v>2.8444266681623823E-2</v>
      </c>
      <c r="N194" s="16">
        <f t="shared" si="20"/>
        <v>-0.65814209205204333</v>
      </c>
      <c r="O194" s="16">
        <f t="shared" si="21"/>
        <v>1.867019520090125</v>
      </c>
    </row>
    <row r="195" spans="2:15" x14ac:dyDescent="0.35">
      <c r="B195" s="9">
        <v>43322</v>
      </c>
      <c r="C195" s="4">
        <v>245</v>
      </c>
      <c r="D195" s="4">
        <v>-157</v>
      </c>
      <c r="E195" s="4">
        <v>14</v>
      </c>
      <c r="F195" s="4">
        <v>-3</v>
      </c>
      <c r="G195" s="11">
        <v>1.3356141754639548</v>
      </c>
      <c r="H195" s="22">
        <v>0.2038045</v>
      </c>
      <c r="I195" s="7"/>
      <c r="J195" s="9">
        <v>43322</v>
      </c>
      <c r="K195" s="16">
        <f t="shared" si="17"/>
        <v>-1.0547152122526299E-3</v>
      </c>
      <c r="L195" s="16">
        <f t="shared" si="18"/>
        <v>7.8784550071527307E-2</v>
      </c>
      <c r="M195" s="16">
        <f t="shared" si="19"/>
        <v>-0.29592165871149334</v>
      </c>
      <c r="N195" s="16">
        <f t="shared" si="20"/>
        <v>0.52912733467470985</v>
      </c>
      <c r="O195" s="16">
        <f t="shared" si="21"/>
        <v>2.2072082305022542</v>
      </c>
    </row>
    <row r="196" spans="2:15" x14ac:dyDescent="0.35">
      <c r="B196" s="9">
        <v>43329</v>
      </c>
      <c r="C196" s="4">
        <v>140</v>
      </c>
      <c r="D196" s="4">
        <v>-148</v>
      </c>
      <c r="E196" s="4">
        <v>26</v>
      </c>
      <c r="F196" s="4">
        <v>-13</v>
      </c>
      <c r="G196" s="11">
        <v>1.2409723888447981</v>
      </c>
      <c r="H196" s="22">
        <v>0.22737299999999999</v>
      </c>
      <c r="I196" s="7"/>
      <c r="J196" s="9">
        <v>43329</v>
      </c>
      <c r="K196" s="16">
        <f t="shared" si="17"/>
        <v>-0.18363447019814988</v>
      </c>
      <c r="L196" s="16">
        <f t="shared" si="18"/>
        <v>9.9394167919018658E-2</v>
      </c>
      <c r="M196" s="16">
        <f t="shared" si="19"/>
        <v>-0.11056970134399782</v>
      </c>
      <c r="N196" s="16">
        <f t="shared" si="20"/>
        <v>0.18990749846706612</v>
      </c>
      <c r="O196" s="16">
        <f t="shared" si="21"/>
        <v>1.4481811356629468</v>
      </c>
    </row>
    <row r="197" spans="2:15" x14ac:dyDescent="0.35">
      <c r="B197" s="9">
        <v>43336</v>
      </c>
      <c r="C197" s="4">
        <v>107</v>
      </c>
      <c r="D197" s="4">
        <v>-87</v>
      </c>
      <c r="E197" s="4">
        <v>12</v>
      </c>
      <c r="F197" s="4">
        <v>-1</v>
      </c>
      <c r="G197" s="11">
        <v>1.2945339920268069</v>
      </c>
      <c r="H197" s="22">
        <v>0.2076724999999999</v>
      </c>
      <c r="I197" s="7"/>
      <c r="J197" s="9">
        <v>43336</v>
      </c>
      <c r="K197" s="16">
        <f t="shared" si="17"/>
        <v>-0.24101667890800332</v>
      </c>
      <c r="L197" s="16">
        <f t="shared" si="18"/>
        <v>0.23908157777423777</v>
      </c>
      <c r="M197" s="16">
        <f t="shared" si="19"/>
        <v>-0.32681365160607595</v>
      </c>
      <c r="N197" s="16">
        <f t="shared" si="20"/>
        <v>0.59697130191623859</v>
      </c>
      <c r="O197" s="16">
        <f t="shared" si="21"/>
        <v>1.8777451740276545</v>
      </c>
    </row>
    <row r="198" spans="2:15" x14ac:dyDescent="0.35">
      <c r="B198" s="9">
        <v>43343</v>
      </c>
      <c r="C198" s="4">
        <v>380</v>
      </c>
      <c r="D198" s="4">
        <v>-301</v>
      </c>
      <c r="E198" s="4">
        <v>42</v>
      </c>
      <c r="F198" s="4">
        <v>-14</v>
      </c>
      <c r="G198" s="11">
        <v>1.2866159350199857</v>
      </c>
      <c r="H198" s="22">
        <v>0.2203034999999999</v>
      </c>
      <c r="I198" s="7"/>
      <c r="J198" s="9">
        <v>43343</v>
      </c>
      <c r="K198" s="16">
        <f t="shared" si="17"/>
        <v>0.23369068405532956</v>
      </c>
      <c r="L198" s="16">
        <f t="shared" si="18"/>
        <v>-0.25096933548833422</v>
      </c>
      <c r="M198" s="16">
        <f t="shared" si="19"/>
        <v>0.13656624181266289</v>
      </c>
      <c r="N198" s="16">
        <f t="shared" si="20"/>
        <v>0.15598551484630174</v>
      </c>
      <c r="O198" s="16">
        <f t="shared" si="21"/>
        <v>1.8142423596646493</v>
      </c>
    </row>
    <row r="199" spans="2:15" x14ac:dyDescent="0.35">
      <c r="B199" s="9">
        <v>43350</v>
      </c>
      <c r="C199" s="4">
        <v>230</v>
      </c>
      <c r="D199" s="4">
        <v>-325</v>
      </c>
      <c r="E199" s="4">
        <v>10</v>
      </c>
      <c r="F199" s="4">
        <v>-14</v>
      </c>
      <c r="G199" s="11">
        <v>1.2020643280552861</v>
      </c>
      <c r="H199" s="22">
        <v>0.268787</v>
      </c>
      <c r="I199" s="7"/>
      <c r="J199" s="9">
        <v>43350</v>
      </c>
      <c r="K199" s="16">
        <f t="shared" si="17"/>
        <v>-2.7137537353095095E-2</v>
      </c>
      <c r="L199" s="16">
        <f t="shared" si="18"/>
        <v>-0.30592831641497781</v>
      </c>
      <c r="M199" s="16">
        <f t="shared" si="19"/>
        <v>-0.3577056445006585</v>
      </c>
      <c r="N199" s="16">
        <f t="shared" si="20"/>
        <v>0.15598551484630174</v>
      </c>
      <c r="O199" s="16">
        <f t="shared" si="21"/>
        <v>1.1361385020455803</v>
      </c>
    </row>
    <row r="200" spans="2:15" x14ac:dyDescent="0.35">
      <c r="B200" s="9">
        <v>43357</v>
      </c>
      <c r="C200" s="4">
        <v>166</v>
      </c>
      <c r="D200" s="4">
        <v>-130</v>
      </c>
      <c r="E200" s="4">
        <v>19</v>
      </c>
      <c r="F200" s="4">
        <v>-26</v>
      </c>
      <c r="G200" s="11">
        <v>1.1978046684414785</v>
      </c>
      <c r="H200" s="22">
        <v>0.289356</v>
      </c>
      <c r="I200" s="7"/>
      <c r="J200" s="9">
        <v>43357</v>
      </c>
      <c r="K200" s="16">
        <f t="shared" ref="K200:K263" si="22">(C200-C$2)/C$3</f>
        <v>-0.13842424515402296</v>
      </c>
      <c r="L200" s="16">
        <f t="shared" si="18"/>
        <v>0.14061340361400135</v>
      </c>
      <c r="M200" s="16">
        <f t="shared" si="19"/>
        <v>-0.21869167647503687</v>
      </c>
      <c r="N200" s="16">
        <f t="shared" si="20"/>
        <v>-0.25107828860287079</v>
      </c>
      <c r="O200" s="16">
        <f t="shared" si="21"/>
        <v>1.101976033466207</v>
      </c>
    </row>
    <row r="201" spans="2:15" x14ac:dyDescent="0.35">
      <c r="B201" s="9">
        <v>43364</v>
      </c>
      <c r="C201" s="4">
        <v>192</v>
      </c>
      <c r="D201" s="4">
        <v>-145</v>
      </c>
      <c r="E201" s="4">
        <v>31</v>
      </c>
      <c r="F201" s="4">
        <v>-15</v>
      </c>
      <c r="G201" s="11">
        <v>1.2034442005740333</v>
      </c>
      <c r="H201" s="22">
        <v>0.332868</v>
      </c>
      <c r="I201" s="7"/>
      <c r="J201" s="9">
        <v>43364</v>
      </c>
      <c r="K201" s="16">
        <f t="shared" si="22"/>
        <v>-9.3214020109896004E-2</v>
      </c>
      <c r="L201" s="16">
        <f t="shared" si="18"/>
        <v>0.1062640405348491</v>
      </c>
      <c r="M201" s="16">
        <f t="shared" si="19"/>
        <v>-3.3339719107541348E-2</v>
      </c>
      <c r="N201" s="16">
        <f t="shared" si="20"/>
        <v>0.12206353122553736</v>
      </c>
      <c r="O201" s="16">
        <f t="shared" si="21"/>
        <v>1.1472050791524557</v>
      </c>
    </row>
    <row r="202" spans="2:15" x14ac:dyDescent="0.35">
      <c r="B202" s="9">
        <v>43371</v>
      </c>
      <c r="C202" s="4">
        <v>234</v>
      </c>
      <c r="D202" s="4">
        <v>-126</v>
      </c>
      <c r="E202" s="4">
        <v>29</v>
      </c>
      <c r="F202" s="4">
        <v>-12</v>
      </c>
      <c r="G202" s="11">
        <v>1.2123055113352468</v>
      </c>
      <c r="H202" s="22">
        <v>0.340812</v>
      </c>
      <c r="I202" s="7"/>
      <c r="J202" s="9">
        <v>43371</v>
      </c>
      <c r="K202" s="16">
        <f t="shared" si="22"/>
        <v>-2.0182118115537103E-2</v>
      </c>
      <c r="L202" s="16">
        <f t="shared" si="18"/>
        <v>0.14977323376844193</v>
      </c>
      <c r="M202" s="16">
        <f t="shared" si="19"/>
        <v>-6.4231712002123936E-2</v>
      </c>
      <c r="N202" s="16">
        <f t="shared" si="20"/>
        <v>0.22382948208783049</v>
      </c>
      <c r="O202" s="16">
        <f t="shared" si="21"/>
        <v>1.2182727882883555</v>
      </c>
    </row>
    <row r="203" spans="2:15" x14ac:dyDescent="0.35">
      <c r="B203" s="9">
        <v>43378</v>
      </c>
      <c r="C203" s="4">
        <v>126</v>
      </c>
      <c r="D203" s="4">
        <v>-250</v>
      </c>
      <c r="E203" s="4">
        <v>17</v>
      </c>
      <c r="F203" s="4">
        <v>-33</v>
      </c>
      <c r="G203" s="11">
        <v>1.1566931549210533</v>
      </c>
      <c r="H203" s="22">
        <v>0.40734500000000001</v>
      </c>
      <c r="I203" s="7"/>
      <c r="J203" s="9">
        <v>43378</v>
      </c>
      <c r="K203" s="16">
        <f t="shared" si="22"/>
        <v>-0.20797843752960285</v>
      </c>
      <c r="L203" s="16">
        <f t="shared" si="18"/>
        <v>-0.13418150101921658</v>
      </c>
      <c r="M203" s="16">
        <f t="shared" si="19"/>
        <v>-0.24958366936961945</v>
      </c>
      <c r="N203" s="16">
        <f t="shared" si="20"/>
        <v>-0.48853217394822146</v>
      </c>
      <c r="O203" s="16">
        <f t="shared" si="21"/>
        <v>0.77226170973492825</v>
      </c>
    </row>
    <row r="204" spans="2:15" x14ac:dyDescent="0.35">
      <c r="B204" s="9">
        <v>43385</v>
      </c>
      <c r="C204" s="4">
        <v>199</v>
      </c>
      <c r="D204" s="4">
        <v>-233</v>
      </c>
      <c r="E204" s="4">
        <v>24</v>
      </c>
      <c r="F204" s="4">
        <v>-21</v>
      </c>
      <c r="G204" s="11">
        <v>1.0134115951436602</v>
      </c>
      <c r="H204" s="22">
        <v>0.44019150000000001</v>
      </c>
      <c r="I204" s="7"/>
      <c r="J204" s="9">
        <v>43385</v>
      </c>
      <c r="K204" s="16">
        <f t="shared" si="22"/>
        <v>-8.1042036444169518E-2</v>
      </c>
      <c r="L204" s="16">
        <f t="shared" si="18"/>
        <v>-9.5252222862844044E-2</v>
      </c>
      <c r="M204" s="16">
        <f t="shared" si="19"/>
        <v>-0.1414616942385804</v>
      </c>
      <c r="N204" s="16">
        <f t="shared" si="20"/>
        <v>-8.1468370499048912E-2</v>
      </c>
      <c r="O204" s="16">
        <f t="shared" si="21"/>
        <v>-0.37685634843860522</v>
      </c>
    </row>
    <row r="205" spans="2:15" x14ac:dyDescent="0.35">
      <c r="B205" s="9">
        <v>43392</v>
      </c>
      <c r="C205" s="4">
        <v>130</v>
      </c>
      <c r="D205" s="4">
        <v>-207</v>
      </c>
      <c r="E205" s="4">
        <v>12</v>
      </c>
      <c r="F205" s="4">
        <v>-33</v>
      </c>
      <c r="G205" s="11">
        <v>1.0274532688360085</v>
      </c>
      <c r="H205" s="22">
        <v>0.4211955</v>
      </c>
      <c r="I205" s="7"/>
      <c r="J205" s="9">
        <v>43392</v>
      </c>
      <c r="K205" s="16">
        <f t="shared" si="22"/>
        <v>-0.20102301829204486</v>
      </c>
      <c r="L205" s="16">
        <f t="shared" si="18"/>
        <v>-3.5713326858980154E-2</v>
      </c>
      <c r="M205" s="16">
        <f t="shared" si="19"/>
        <v>-0.32681365160607595</v>
      </c>
      <c r="N205" s="16">
        <f t="shared" si="20"/>
        <v>-0.48853217394822146</v>
      </c>
      <c r="O205" s="16">
        <f t="shared" si="21"/>
        <v>-0.26424213044763417</v>
      </c>
    </row>
    <row r="206" spans="2:15" x14ac:dyDescent="0.35">
      <c r="B206" s="9">
        <v>43399</v>
      </c>
      <c r="C206" s="4">
        <v>896</v>
      </c>
      <c r="D206" s="4">
        <v>-1284</v>
      </c>
      <c r="E206" s="4">
        <v>218</v>
      </c>
      <c r="F206" s="4">
        <v>-109</v>
      </c>
      <c r="G206" s="11">
        <v>1.1088473491832864</v>
      </c>
      <c r="H206" s="22">
        <v>0.377363</v>
      </c>
      <c r="I206" s="7"/>
      <c r="J206" s="9">
        <v>43399</v>
      </c>
      <c r="K206" s="16">
        <f t="shared" si="22"/>
        <v>1.1309397657003104</v>
      </c>
      <c r="L206" s="16">
        <f t="shared" si="18"/>
        <v>-2.501997595942111</v>
      </c>
      <c r="M206" s="16">
        <f t="shared" si="19"/>
        <v>2.8550616165359304</v>
      </c>
      <c r="N206" s="16">
        <f t="shared" si="20"/>
        <v>-3.0666029291263142</v>
      </c>
      <c r="O206" s="16">
        <f t="shared" si="21"/>
        <v>0.38853836482892473</v>
      </c>
    </row>
    <row r="207" spans="2:15" x14ac:dyDescent="0.35">
      <c r="B207" s="9">
        <v>43406</v>
      </c>
      <c r="C207" s="4">
        <v>212</v>
      </c>
      <c r="D207" s="4">
        <v>-144</v>
      </c>
      <c r="E207" s="4">
        <v>10</v>
      </c>
      <c r="F207" s="4">
        <v>-4</v>
      </c>
      <c r="G207" s="11">
        <v>1.0025196674039027</v>
      </c>
      <c r="H207" s="22">
        <v>0.3617304999999999</v>
      </c>
      <c r="I207" s="7"/>
      <c r="J207" s="9">
        <v>43406</v>
      </c>
      <c r="K207" s="16">
        <f t="shared" si="22"/>
        <v>-5.8436923922106053E-2</v>
      </c>
      <c r="L207" s="16">
        <f t="shared" si="18"/>
        <v>0.10855399807345925</v>
      </c>
      <c r="M207" s="16">
        <f t="shared" si="19"/>
        <v>-0.3577056445006585</v>
      </c>
      <c r="N207" s="16">
        <f t="shared" si="20"/>
        <v>0.49520535105394553</v>
      </c>
      <c r="O207" s="16">
        <f t="shared" si="21"/>
        <v>-0.46420960501622732</v>
      </c>
    </row>
    <row r="208" spans="2:15" x14ac:dyDescent="0.35">
      <c r="B208" s="9">
        <v>43413</v>
      </c>
      <c r="C208" s="4">
        <v>91</v>
      </c>
      <c r="D208" s="4">
        <v>-110</v>
      </c>
      <c r="E208" s="4">
        <v>12</v>
      </c>
      <c r="F208" s="4">
        <v>-12</v>
      </c>
      <c r="G208" s="11">
        <v>1.0410547824053837</v>
      </c>
      <c r="H208" s="22">
        <v>0.35288399999999998</v>
      </c>
      <c r="I208" s="7"/>
      <c r="J208" s="9">
        <v>43413</v>
      </c>
      <c r="K208" s="16">
        <f t="shared" si="22"/>
        <v>-0.26883835585823529</v>
      </c>
      <c r="L208" s="16">
        <f t="shared" si="18"/>
        <v>0.18641255438620433</v>
      </c>
      <c r="M208" s="16">
        <f t="shared" si="19"/>
        <v>-0.32681365160607595</v>
      </c>
      <c r="N208" s="16">
        <f t="shared" si="20"/>
        <v>0.22382948208783049</v>
      </c>
      <c r="O208" s="16">
        <f t="shared" si="21"/>
        <v>-0.15515799648549486</v>
      </c>
    </row>
    <row r="209" spans="2:15" x14ac:dyDescent="0.35">
      <c r="B209" s="9">
        <v>43420</v>
      </c>
      <c r="C209" s="4">
        <v>140</v>
      </c>
      <c r="D209" s="4">
        <v>-242</v>
      </c>
      <c r="E209" s="4">
        <v>17</v>
      </c>
      <c r="F209" s="4">
        <v>-26</v>
      </c>
      <c r="G209" s="11">
        <v>0.92554569826227873</v>
      </c>
      <c r="H209" s="22">
        <v>0.3905515</v>
      </c>
      <c r="I209" s="7"/>
      <c r="J209" s="9">
        <v>43420</v>
      </c>
      <c r="K209" s="16">
        <f t="shared" si="22"/>
        <v>-0.18363447019814988</v>
      </c>
      <c r="L209" s="16">
        <f t="shared" si="18"/>
        <v>-0.11586184071033538</v>
      </c>
      <c r="M209" s="16">
        <f t="shared" si="19"/>
        <v>-0.24958366936961945</v>
      </c>
      <c r="N209" s="16">
        <f t="shared" si="20"/>
        <v>-0.25107828860287079</v>
      </c>
      <c r="O209" s="16">
        <f t="shared" si="21"/>
        <v>-1.0815408100041872</v>
      </c>
    </row>
    <row r="210" spans="2:15" x14ac:dyDescent="0.35">
      <c r="B210" s="9">
        <v>43427</v>
      </c>
      <c r="C210" s="4">
        <v>50</v>
      </c>
      <c r="D210" s="4">
        <v>-117</v>
      </c>
      <c r="E210" s="4">
        <v>5</v>
      </c>
      <c r="F210" s="4">
        <v>-11</v>
      </c>
      <c r="G210" s="11">
        <v>0.97352543101812616</v>
      </c>
      <c r="H210" s="22">
        <v>0.40989799999999998</v>
      </c>
      <c r="I210" s="7"/>
      <c r="J210" s="9">
        <v>43427</v>
      </c>
      <c r="K210" s="16">
        <f t="shared" si="22"/>
        <v>-0.34013140304320466</v>
      </c>
      <c r="L210" s="16">
        <f t="shared" si="18"/>
        <v>0.17038285161593328</v>
      </c>
      <c r="M210" s="16">
        <f t="shared" si="19"/>
        <v>-0.434935626737115</v>
      </c>
      <c r="N210" s="16">
        <f t="shared" si="20"/>
        <v>0.25775146570859486</v>
      </c>
      <c r="O210" s="16">
        <f t="shared" si="21"/>
        <v>-0.69674337046107326</v>
      </c>
    </row>
    <row r="211" spans="2:15" x14ac:dyDescent="0.35">
      <c r="B211" s="9">
        <v>43434</v>
      </c>
      <c r="C211" s="4">
        <v>90</v>
      </c>
      <c r="D211" s="4">
        <v>-105</v>
      </c>
      <c r="E211" s="4">
        <v>11</v>
      </c>
      <c r="F211" s="4">
        <v>-28</v>
      </c>
      <c r="G211" s="11">
        <v>1.0160050641268037</v>
      </c>
      <c r="H211" s="22">
        <v>0.34479500000000002</v>
      </c>
      <c r="I211" s="7"/>
      <c r="J211" s="9">
        <v>43434</v>
      </c>
      <c r="K211" s="16">
        <f t="shared" si="22"/>
        <v>-0.2705772106676248</v>
      </c>
      <c r="L211" s="16">
        <f t="shared" si="18"/>
        <v>0.19786234207925507</v>
      </c>
      <c r="M211" s="16">
        <f t="shared" si="19"/>
        <v>-0.34225964805336723</v>
      </c>
      <c r="N211" s="16">
        <f t="shared" si="20"/>
        <v>-0.31892225584439954</v>
      </c>
      <c r="O211" s="16">
        <f t="shared" si="21"/>
        <v>-0.35605672812128536</v>
      </c>
    </row>
    <row r="212" spans="2:15" x14ac:dyDescent="0.35">
      <c r="B212" s="9">
        <v>43441</v>
      </c>
      <c r="C212" s="4">
        <v>98</v>
      </c>
      <c r="D212" s="4">
        <v>-114</v>
      </c>
      <c r="E212" s="4">
        <v>14</v>
      </c>
      <c r="F212" s="4">
        <v>-5</v>
      </c>
      <c r="G212" s="11">
        <v>1.0114833654443003</v>
      </c>
      <c r="H212" s="22">
        <v>0.4084815</v>
      </c>
      <c r="I212" s="7"/>
      <c r="J212" s="9">
        <v>43441</v>
      </c>
      <c r="K212" s="16">
        <f t="shared" si="22"/>
        <v>-0.25666637219250882</v>
      </c>
      <c r="L212" s="16">
        <f t="shared" si="18"/>
        <v>0.17725272423176372</v>
      </c>
      <c r="M212" s="16">
        <f t="shared" si="19"/>
        <v>-0.29592165871149334</v>
      </c>
      <c r="N212" s="16">
        <f t="shared" si="20"/>
        <v>0.46128336743318116</v>
      </c>
      <c r="O212" s="16">
        <f t="shared" si="21"/>
        <v>-0.39232074993788729</v>
      </c>
    </row>
    <row r="213" spans="2:15" x14ac:dyDescent="0.35">
      <c r="B213" s="9">
        <v>43448</v>
      </c>
      <c r="C213" s="4">
        <v>83</v>
      </c>
      <c r="D213" s="4">
        <v>-144</v>
      </c>
      <c r="E213" s="4">
        <v>12</v>
      </c>
      <c r="F213" s="4">
        <v>-9</v>
      </c>
      <c r="G213" s="11">
        <v>0.98838052591952918</v>
      </c>
      <c r="H213" s="22">
        <v>0.41489350000000003</v>
      </c>
      <c r="I213" s="7"/>
      <c r="J213" s="9">
        <v>43448</v>
      </c>
      <c r="K213" s="16">
        <f t="shared" si="22"/>
        <v>-0.28274919433335127</v>
      </c>
      <c r="L213" s="16">
        <f t="shared" si="18"/>
        <v>0.10855399807345925</v>
      </c>
      <c r="M213" s="16">
        <f t="shared" si="19"/>
        <v>-0.32681365160607595</v>
      </c>
      <c r="N213" s="16">
        <f t="shared" si="20"/>
        <v>0.32559543295012361</v>
      </c>
      <c r="O213" s="16">
        <f t="shared" si="21"/>
        <v>-0.57760551466438381</v>
      </c>
    </row>
    <row r="214" spans="2:15" x14ac:dyDescent="0.35">
      <c r="B214" s="9">
        <v>43455</v>
      </c>
      <c r="C214" s="4">
        <v>84</v>
      </c>
      <c r="D214" s="4">
        <v>-161</v>
      </c>
      <c r="E214" s="4">
        <v>6</v>
      </c>
      <c r="F214" s="4">
        <v>-10</v>
      </c>
      <c r="G214" s="11">
        <v>0.87175857773751553</v>
      </c>
      <c r="H214" s="22">
        <v>0.51438850000000003</v>
      </c>
      <c r="I214" s="7"/>
      <c r="J214" s="9">
        <v>43455</v>
      </c>
      <c r="K214" s="16">
        <f t="shared" si="22"/>
        <v>-0.28101033952396176</v>
      </c>
      <c r="L214" s="16">
        <f t="shared" si="18"/>
        <v>6.9624719917086714E-2</v>
      </c>
      <c r="M214" s="16">
        <f t="shared" si="19"/>
        <v>-0.41948963028982367</v>
      </c>
      <c r="N214" s="16">
        <f t="shared" si="20"/>
        <v>0.29167344932935924</v>
      </c>
      <c r="O214" s="16">
        <f t="shared" si="21"/>
        <v>-1.5129134973771348</v>
      </c>
    </row>
    <row r="215" spans="2:15" x14ac:dyDescent="0.35">
      <c r="B215" s="9">
        <v>43462</v>
      </c>
      <c r="C215" s="4">
        <v>103</v>
      </c>
      <c r="D215" s="4">
        <v>-124</v>
      </c>
      <c r="E215" s="4">
        <v>14</v>
      </c>
      <c r="F215" s="4">
        <v>-10</v>
      </c>
      <c r="G215" s="11">
        <v>0.91970490729750742</v>
      </c>
      <c r="H215" s="22">
        <v>0.479964</v>
      </c>
      <c r="I215" s="7"/>
      <c r="J215" s="9">
        <v>43462</v>
      </c>
      <c r="K215" s="16">
        <f t="shared" si="22"/>
        <v>-0.24797209814556131</v>
      </c>
      <c r="L215" s="16">
        <f t="shared" ref="L215:L278" si="23">(D215-D$2)/D$3</f>
        <v>0.15435314884566223</v>
      </c>
      <c r="M215" s="16">
        <f t="shared" ref="M215:M278" si="24">(E215-E$2)/E$3</f>
        <v>-0.29592165871149334</v>
      </c>
      <c r="N215" s="16">
        <f t="shared" ref="N215:N278" si="25">(F215-F$2)/F$3</f>
        <v>0.29167344932935924</v>
      </c>
      <c r="O215" s="16">
        <f t="shared" ref="O215:O278" si="26">(G215-G$2)/G$3</f>
        <v>-1.1283839514528364</v>
      </c>
    </row>
    <row r="216" spans="2:15" x14ac:dyDescent="0.35">
      <c r="B216" s="9">
        <v>43469</v>
      </c>
      <c r="C216" s="4">
        <v>88</v>
      </c>
      <c r="D216" s="4">
        <v>-168</v>
      </c>
      <c r="E216" s="4">
        <v>10</v>
      </c>
      <c r="F216" s="4">
        <v>-5</v>
      </c>
      <c r="G216" s="11">
        <v>0.97123963003232006</v>
      </c>
      <c r="H216" s="22">
        <v>0.43947049999999999</v>
      </c>
      <c r="I216" s="7"/>
      <c r="J216" s="9">
        <v>43469</v>
      </c>
      <c r="K216" s="16">
        <f t="shared" si="22"/>
        <v>-0.27405492028640377</v>
      </c>
      <c r="L216" s="16">
        <f t="shared" si="23"/>
        <v>5.3595017146815666E-2</v>
      </c>
      <c r="M216" s="16">
        <f t="shared" si="24"/>
        <v>-0.3577056445006585</v>
      </c>
      <c r="N216" s="16">
        <f t="shared" si="25"/>
        <v>0.46128336743318116</v>
      </c>
      <c r="O216" s="16">
        <f t="shared" si="26"/>
        <v>-0.71507549354977717</v>
      </c>
    </row>
    <row r="217" spans="2:15" x14ac:dyDescent="0.35">
      <c r="B217" s="9">
        <v>43476</v>
      </c>
      <c r="C217" s="4">
        <v>111</v>
      </c>
      <c r="D217" s="4">
        <v>-140</v>
      </c>
      <c r="E217" s="4">
        <v>12</v>
      </c>
      <c r="F217" s="4">
        <v>-40</v>
      </c>
      <c r="G217" s="11">
        <v>1.0163760939443243</v>
      </c>
      <c r="H217" s="22">
        <v>0.42407699999999998</v>
      </c>
      <c r="I217" s="7"/>
      <c r="J217" s="9">
        <v>43476</v>
      </c>
      <c r="K217" s="16">
        <f t="shared" si="22"/>
        <v>-0.23406125967044533</v>
      </c>
      <c r="L217" s="16">
        <f t="shared" si="23"/>
        <v>0.11771382822789984</v>
      </c>
      <c r="M217" s="16">
        <f t="shared" si="24"/>
        <v>-0.32681365160607595</v>
      </c>
      <c r="N217" s="16">
        <f t="shared" si="25"/>
        <v>-0.72598605929357207</v>
      </c>
      <c r="O217" s="16">
        <f t="shared" si="26"/>
        <v>-0.35308106911746012</v>
      </c>
    </row>
    <row r="218" spans="2:15" x14ac:dyDescent="0.35">
      <c r="B218" s="9">
        <v>43483</v>
      </c>
      <c r="C218" s="4">
        <v>119</v>
      </c>
      <c r="D218" s="4">
        <v>-123</v>
      </c>
      <c r="E218" s="4">
        <v>9</v>
      </c>
      <c r="F218" s="4">
        <v>-6</v>
      </c>
      <c r="G218" s="11">
        <v>0.98769152618221623</v>
      </c>
      <c r="H218" s="22">
        <v>0.363145</v>
      </c>
      <c r="I218" s="7"/>
      <c r="J218" s="9">
        <v>43483</v>
      </c>
      <c r="K218" s="16">
        <f t="shared" si="22"/>
        <v>-0.22015042119532935</v>
      </c>
      <c r="L218" s="16">
        <f t="shared" si="23"/>
        <v>0.1566431063842724</v>
      </c>
      <c r="M218" s="16">
        <f t="shared" si="24"/>
        <v>-0.37315164094794984</v>
      </c>
      <c r="N218" s="16">
        <f t="shared" si="25"/>
        <v>0.42736138381241673</v>
      </c>
      <c r="O218" s="16">
        <f t="shared" si="26"/>
        <v>-0.58313129231122973</v>
      </c>
    </row>
    <row r="219" spans="2:15" x14ac:dyDescent="0.35">
      <c r="B219" s="9">
        <v>43490</v>
      </c>
      <c r="C219" s="4">
        <v>116</v>
      </c>
      <c r="D219" s="4">
        <v>-115</v>
      </c>
      <c r="E219" s="4">
        <v>10</v>
      </c>
      <c r="F219" s="4">
        <v>-6</v>
      </c>
      <c r="G219" s="11">
        <v>0.99672285051156562</v>
      </c>
      <c r="H219" s="22">
        <v>0.36974799999999991</v>
      </c>
      <c r="I219" s="7"/>
      <c r="J219" s="9">
        <v>43490</v>
      </c>
      <c r="K219" s="16">
        <f t="shared" si="22"/>
        <v>-0.22536698562349783</v>
      </c>
      <c r="L219" s="16">
        <f t="shared" si="23"/>
        <v>0.17496276669315358</v>
      </c>
      <c r="M219" s="16">
        <f t="shared" si="24"/>
        <v>-0.3577056445006585</v>
      </c>
      <c r="N219" s="16">
        <f t="shared" si="25"/>
        <v>0.42736138381241673</v>
      </c>
      <c r="O219" s="16">
        <f t="shared" si="26"/>
        <v>-0.51070007441968079</v>
      </c>
    </row>
    <row r="220" spans="2:15" x14ac:dyDescent="0.35">
      <c r="B220" s="9">
        <v>43497</v>
      </c>
      <c r="C220" s="4">
        <v>1092</v>
      </c>
      <c r="D220" s="4">
        <v>-752</v>
      </c>
      <c r="E220" s="4">
        <v>299</v>
      </c>
      <c r="F220" s="4">
        <v>-81</v>
      </c>
      <c r="G220" s="11">
        <v>0.97845931740062908</v>
      </c>
      <c r="H220" s="22">
        <v>0.29743150000000002</v>
      </c>
      <c r="I220" s="7"/>
      <c r="J220" s="9">
        <v>43497</v>
      </c>
      <c r="K220" s="16">
        <f t="shared" si="22"/>
        <v>1.4717553083406518</v>
      </c>
      <c r="L220" s="16">
        <f t="shared" si="23"/>
        <v>-1.2837401854015116</v>
      </c>
      <c r="M220" s="16">
        <f t="shared" si="24"/>
        <v>4.1061873287665254</v>
      </c>
      <c r="N220" s="16">
        <f t="shared" si="25"/>
        <v>-2.1167873877449113</v>
      </c>
      <c r="O220" s="16">
        <f t="shared" si="26"/>
        <v>-0.65717360343788411</v>
      </c>
    </row>
    <row r="221" spans="2:15" x14ac:dyDescent="0.35">
      <c r="B221" s="9">
        <v>43504</v>
      </c>
      <c r="C221" s="4">
        <v>127</v>
      </c>
      <c r="D221" s="4">
        <v>-397</v>
      </c>
      <c r="E221" s="4">
        <v>19</v>
      </c>
      <c r="F221" s="4">
        <v>-185</v>
      </c>
      <c r="G221" s="11">
        <v>0.91553220580804329</v>
      </c>
      <c r="H221" s="22">
        <v>0.28302749999999999</v>
      </c>
      <c r="I221" s="7"/>
      <c r="J221" s="9">
        <v>43504</v>
      </c>
      <c r="K221" s="16">
        <f t="shared" si="22"/>
        <v>-0.20623958272021337</v>
      </c>
      <c r="L221" s="16">
        <f t="shared" si="23"/>
        <v>-0.47080525919490851</v>
      </c>
      <c r="M221" s="16">
        <f t="shared" si="24"/>
        <v>-0.21869167647503687</v>
      </c>
      <c r="N221" s="16">
        <f t="shared" si="25"/>
        <v>-5.644673684304407</v>
      </c>
      <c r="O221" s="16">
        <f t="shared" si="26"/>
        <v>-1.1618490159060737</v>
      </c>
    </row>
    <row r="222" spans="2:15" x14ac:dyDescent="0.35">
      <c r="B222" s="9">
        <v>43511</v>
      </c>
      <c r="C222" s="4">
        <v>182</v>
      </c>
      <c r="D222" s="4">
        <v>-591</v>
      </c>
      <c r="E222" s="4">
        <v>18</v>
      </c>
      <c r="F222" s="4">
        <v>-146</v>
      </c>
      <c r="G222" s="11">
        <v>0.9537538709497575</v>
      </c>
      <c r="H222" s="22">
        <v>0.25541700000000001</v>
      </c>
      <c r="I222" s="7"/>
      <c r="J222" s="9">
        <v>43511</v>
      </c>
      <c r="K222" s="16">
        <f t="shared" si="22"/>
        <v>-0.11060256820379098</v>
      </c>
      <c r="L222" s="16">
        <f t="shared" si="23"/>
        <v>-0.91505702168527747</v>
      </c>
      <c r="M222" s="16">
        <f t="shared" si="24"/>
        <v>-0.23413767292232818</v>
      </c>
      <c r="N222" s="16">
        <f t="shared" si="25"/>
        <v>-4.3217163230945959</v>
      </c>
      <c r="O222" s="16">
        <f t="shared" si="26"/>
        <v>-0.85531127513857319</v>
      </c>
    </row>
    <row r="223" spans="2:15" x14ac:dyDescent="0.35">
      <c r="B223" s="9">
        <v>43518</v>
      </c>
      <c r="C223" s="4">
        <v>88</v>
      </c>
      <c r="D223" s="4">
        <v>-121</v>
      </c>
      <c r="E223" s="4">
        <v>13</v>
      </c>
      <c r="F223" s="4">
        <v>-19</v>
      </c>
      <c r="G223" s="11">
        <v>1.005339865498952</v>
      </c>
      <c r="H223" s="22">
        <v>0.22869200000000001</v>
      </c>
      <c r="I223" s="7"/>
      <c r="J223" s="9">
        <v>43518</v>
      </c>
      <c r="K223" s="16">
        <f t="shared" si="22"/>
        <v>-0.27405492028640377</v>
      </c>
      <c r="L223" s="16">
        <f t="shared" si="23"/>
        <v>0.1612230214614927</v>
      </c>
      <c r="M223" s="16">
        <f t="shared" si="24"/>
        <v>-0.31136765515878462</v>
      </c>
      <c r="N223" s="16">
        <f t="shared" si="25"/>
        <v>-1.362440325752016E-2</v>
      </c>
      <c r="O223" s="16">
        <f t="shared" si="26"/>
        <v>-0.44159161730250707</v>
      </c>
    </row>
    <row r="224" spans="2:15" x14ac:dyDescent="0.35">
      <c r="B224" s="9">
        <v>43525</v>
      </c>
      <c r="C224" s="4">
        <v>78</v>
      </c>
      <c r="D224" s="4">
        <v>-88</v>
      </c>
      <c r="E224" s="4">
        <v>11</v>
      </c>
      <c r="F224" s="4">
        <v>-22</v>
      </c>
      <c r="G224" s="11">
        <v>0.98328576415268676</v>
      </c>
      <c r="H224" s="22">
        <v>0.2203594999999999</v>
      </c>
      <c r="I224" s="7"/>
      <c r="J224" s="9">
        <v>43525</v>
      </c>
      <c r="K224" s="16">
        <f t="shared" si="22"/>
        <v>-0.29144346838029872</v>
      </c>
      <c r="L224" s="16">
        <f t="shared" si="23"/>
        <v>0.23679162023562761</v>
      </c>
      <c r="M224" s="16">
        <f t="shared" si="24"/>
        <v>-0.34225964805336723</v>
      </c>
      <c r="N224" s="16">
        <f t="shared" si="25"/>
        <v>-0.1153903541198133</v>
      </c>
      <c r="O224" s="16">
        <f t="shared" si="26"/>
        <v>-0.61846550221244267</v>
      </c>
    </row>
    <row r="225" spans="2:15" x14ac:dyDescent="0.35">
      <c r="B225" s="9">
        <v>43532</v>
      </c>
      <c r="C225" s="4">
        <v>104</v>
      </c>
      <c r="D225" s="4">
        <v>-193</v>
      </c>
      <c r="E225" s="4">
        <v>11</v>
      </c>
      <c r="F225" s="4">
        <v>-13</v>
      </c>
      <c r="G225" s="11">
        <v>0.97903244410024881</v>
      </c>
      <c r="H225" s="22">
        <v>0.27539849999999999</v>
      </c>
      <c r="I225" s="7"/>
      <c r="J225" s="9">
        <v>43532</v>
      </c>
      <c r="K225" s="16">
        <f t="shared" si="22"/>
        <v>-0.2462332433361718</v>
      </c>
      <c r="L225" s="16">
        <f t="shared" si="23"/>
        <v>-3.6539213184380668E-3</v>
      </c>
      <c r="M225" s="16">
        <f t="shared" si="24"/>
        <v>-0.34225964805336723</v>
      </c>
      <c r="N225" s="16">
        <f t="shared" si="25"/>
        <v>0.18990749846706612</v>
      </c>
      <c r="O225" s="16">
        <f t="shared" si="26"/>
        <v>-0.65257712751189867</v>
      </c>
    </row>
    <row r="226" spans="2:15" x14ac:dyDescent="0.35">
      <c r="B226" s="9">
        <v>43539</v>
      </c>
      <c r="C226" s="4">
        <v>146</v>
      </c>
      <c r="D226" s="4">
        <v>-84</v>
      </c>
      <c r="E226" s="4">
        <v>17</v>
      </c>
      <c r="F226" s="4">
        <v>-3</v>
      </c>
      <c r="G226" s="11">
        <v>1.0082929908306517</v>
      </c>
      <c r="H226" s="22">
        <v>0.23404549999999999</v>
      </c>
      <c r="I226" s="7"/>
      <c r="J226" s="9">
        <v>43539</v>
      </c>
      <c r="K226" s="16">
        <f t="shared" si="22"/>
        <v>-0.17320134134181289</v>
      </c>
      <c r="L226" s="16">
        <f t="shared" si="23"/>
        <v>0.24595145039006822</v>
      </c>
      <c r="M226" s="16">
        <f t="shared" si="24"/>
        <v>-0.24958366936961945</v>
      </c>
      <c r="N226" s="16">
        <f t="shared" si="25"/>
        <v>0.52912733467470985</v>
      </c>
      <c r="O226" s="16">
        <f t="shared" si="26"/>
        <v>-0.41790755319838907</v>
      </c>
    </row>
    <row r="227" spans="2:15" x14ac:dyDescent="0.35">
      <c r="B227" s="9">
        <v>43546</v>
      </c>
      <c r="C227" s="4">
        <v>128</v>
      </c>
      <c r="D227" s="4">
        <v>-74</v>
      </c>
      <c r="E227" s="4">
        <v>26</v>
      </c>
      <c r="F227" s="4">
        <v>-9</v>
      </c>
      <c r="G227" s="11">
        <v>1.0550889634538652</v>
      </c>
      <c r="H227" s="22">
        <v>0.29816399999999998</v>
      </c>
      <c r="I227" s="7"/>
      <c r="J227" s="9">
        <v>43546</v>
      </c>
      <c r="K227" s="16">
        <f t="shared" si="22"/>
        <v>-0.20450072791082385</v>
      </c>
      <c r="L227" s="16">
        <f t="shared" si="23"/>
        <v>0.26885102577616971</v>
      </c>
      <c r="M227" s="16">
        <f t="shared" si="24"/>
        <v>-0.11056970134399782</v>
      </c>
      <c r="N227" s="16">
        <f t="shared" si="25"/>
        <v>0.32559543295012361</v>
      </c>
      <c r="O227" s="16">
        <f t="shared" si="26"/>
        <v>-4.260386949565681E-2</v>
      </c>
    </row>
    <row r="228" spans="2:15" x14ac:dyDescent="0.35">
      <c r="B228" s="9">
        <v>43553</v>
      </c>
      <c r="C228" s="4">
        <v>144</v>
      </c>
      <c r="D228" s="4">
        <v>-64</v>
      </c>
      <c r="E228" s="4">
        <v>6</v>
      </c>
      <c r="F228" s="4">
        <v>-1</v>
      </c>
      <c r="G228" s="11">
        <v>1.0507339634023729</v>
      </c>
      <c r="H228" s="22">
        <v>0.31442550000000002</v>
      </c>
      <c r="I228" s="7"/>
      <c r="J228" s="9">
        <v>43553</v>
      </c>
      <c r="K228" s="16">
        <f t="shared" si="22"/>
        <v>-0.17667905096059189</v>
      </c>
      <c r="L228" s="16">
        <f t="shared" si="23"/>
        <v>0.29175060116227119</v>
      </c>
      <c r="M228" s="16">
        <f t="shared" si="24"/>
        <v>-0.41948963028982367</v>
      </c>
      <c r="N228" s="16">
        <f t="shared" si="25"/>
        <v>0.59697130191623859</v>
      </c>
      <c r="O228" s="16">
        <f t="shared" si="26"/>
        <v>-7.7530968351165006E-2</v>
      </c>
    </row>
    <row r="229" spans="2:15" x14ac:dyDescent="0.35">
      <c r="B229" s="9">
        <v>43560</v>
      </c>
      <c r="C229" s="4">
        <v>150</v>
      </c>
      <c r="D229" s="4">
        <v>-121</v>
      </c>
      <c r="E229" s="4">
        <v>50</v>
      </c>
      <c r="F229" s="4">
        <v>-43</v>
      </c>
      <c r="G229" s="11">
        <v>1.0641688753934966</v>
      </c>
      <c r="H229" s="22">
        <v>0.31112499999999998</v>
      </c>
      <c r="I229" s="7"/>
      <c r="J229" s="9">
        <v>43560</v>
      </c>
      <c r="K229" s="16">
        <f t="shared" si="22"/>
        <v>-0.1662459221042549</v>
      </c>
      <c r="L229" s="16">
        <f t="shared" si="23"/>
        <v>0.1612230214614927</v>
      </c>
      <c r="M229" s="16">
        <f t="shared" si="24"/>
        <v>0.26013421339099324</v>
      </c>
      <c r="N229" s="16">
        <f t="shared" si="25"/>
        <v>-0.82775201015586519</v>
      </c>
      <c r="O229" s="16">
        <f t="shared" si="26"/>
        <v>3.0217021012977914E-2</v>
      </c>
    </row>
    <row r="230" spans="2:15" x14ac:dyDescent="0.35">
      <c r="B230" s="9">
        <v>43567</v>
      </c>
      <c r="C230" s="4">
        <v>134</v>
      </c>
      <c r="D230" s="4">
        <v>-169</v>
      </c>
      <c r="E230" s="4">
        <v>101</v>
      </c>
      <c r="F230" s="4">
        <v>-56</v>
      </c>
      <c r="G230" s="11">
        <v>1.1185428172016221</v>
      </c>
      <c r="H230" s="22">
        <v>0.29184949999999998</v>
      </c>
      <c r="I230" s="7"/>
      <c r="J230" s="9">
        <v>43567</v>
      </c>
      <c r="K230" s="16">
        <f t="shared" si="22"/>
        <v>-0.19406759905448687</v>
      </c>
      <c r="L230" s="16">
        <f t="shared" si="23"/>
        <v>5.1305059608205521E-2</v>
      </c>
      <c r="M230" s="16">
        <f t="shared" si="24"/>
        <v>1.0478800322028492</v>
      </c>
      <c r="N230" s="16">
        <f t="shared" si="25"/>
        <v>-1.268737797225802</v>
      </c>
      <c r="O230" s="16">
        <f t="shared" si="26"/>
        <v>0.46629601486862876</v>
      </c>
    </row>
    <row r="231" spans="2:15" x14ac:dyDescent="0.35">
      <c r="B231" s="9">
        <v>43574</v>
      </c>
      <c r="C231" s="4">
        <v>71</v>
      </c>
      <c r="D231" s="4">
        <v>-82</v>
      </c>
      <c r="E231" s="4">
        <v>10</v>
      </c>
      <c r="F231" s="4">
        <v>-13</v>
      </c>
      <c r="G231" s="11">
        <v>1.170805582853734</v>
      </c>
      <c r="H231" s="22">
        <v>0.25464199999999998</v>
      </c>
      <c r="I231" s="7"/>
      <c r="J231" s="9">
        <v>43574</v>
      </c>
      <c r="K231" s="16">
        <f t="shared" si="22"/>
        <v>-0.30361545204602525</v>
      </c>
      <c r="L231" s="16">
        <f t="shared" si="23"/>
        <v>0.25053136546728849</v>
      </c>
      <c r="M231" s="16">
        <f t="shared" si="24"/>
        <v>-0.3577056445006585</v>
      </c>
      <c r="N231" s="16">
        <f t="shared" si="25"/>
        <v>0.18990749846706612</v>
      </c>
      <c r="O231" s="16">
        <f t="shared" si="26"/>
        <v>0.88544337670806184</v>
      </c>
    </row>
    <row r="232" spans="2:15" x14ac:dyDescent="0.35">
      <c r="B232" s="9">
        <v>43581</v>
      </c>
      <c r="C232" s="4">
        <v>918</v>
      </c>
      <c r="D232" s="4">
        <v>-345</v>
      </c>
      <c r="E232" s="4">
        <v>320</v>
      </c>
      <c r="F232" s="4">
        <v>-16</v>
      </c>
      <c r="G232" s="11">
        <v>1.1281761992116739</v>
      </c>
      <c r="H232" s="22">
        <v>0.20491500000000001</v>
      </c>
      <c r="I232" s="7"/>
      <c r="J232" s="9">
        <v>43581</v>
      </c>
      <c r="K232" s="16">
        <f t="shared" si="22"/>
        <v>1.1691945715068792</v>
      </c>
      <c r="L232" s="16">
        <f t="shared" si="23"/>
        <v>-0.35172746718718079</v>
      </c>
      <c r="M232" s="16">
        <f t="shared" si="24"/>
        <v>4.4305532541596424</v>
      </c>
      <c r="N232" s="16">
        <f t="shared" si="25"/>
        <v>8.8141547604772968E-2</v>
      </c>
      <c r="O232" s="16">
        <f t="shared" si="26"/>
        <v>0.54355573514409994</v>
      </c>
    </row>
    <row r="233" spans="2:15" x14ac:dyDescent="0.35">
      <c r="B233" s="9">
        <v>43588</v>
      </c>
      <c r="C233" s="4">
        <v>194</v>
      </c>
      <c r="D233" s="4">
        <v>-90</v>
      </c>
      <c r="E233" s="4">
        <v>44</v>
      </c>
      <c r="F233" s="4">
        <v>-7</v>
      </c>
      <c r="G233" s="11">
        <v>1.1034156665841082</v>
      </c>
      <c r="H233" s="22">
        <v>0.2068275</v>
      </c>
      <c r="I233" s="7"/>
      <c r="J233" s="9">
        <v>43588</v>
      </c>
      <c r="K233" s="16">
        <f t="shared" si="22"/>
        <v>-8.9736310491117008E-2</v>
      </c>
      <c r="L233" s="16">
        <f t="shared" si="23"/>
        <v>0.23221170515840731</v>
      </c>
      <c r="M233" s="16">
        <f t="shared" si="24"/>
        <v>0.16745823470724547</v>
      </c>
      <c r="N233" s="16">
        <f t="shared" si="25"/>
        <v>0.39343940019165236</v>
      </c>
      <c r="O233" s="16">
        <f t="shared" si="26"/>
        <v>0.34497627232602407</v>
      </c>
    </row>
    <row r="234" spans="2:15" x14ac:dyDescent="0.35">
      <c r="B234" s="9">
        <v>43595</v>
      </c>
      <c r="C234" s="4">
        <v>96</v>
      </c>
      <c r="D234" s="4">
        <v>-119</v>
      </c>
      <c r="E234" s="4">
        <v>7</v>
      </c>
      <c r="F234" s="4">
        <v>-47</v>
      </c>
      <c r="G234" s="11">
        <v>1.0735347245144338</v>
      </c>
      <c r="H234" s="22">
        <v>0.2471239999999999</v>
      </c>
      <c r="I234" s="7"/>
      <c r="J234" s="9">
        <v>43595</v>
      </c>
      <c r="K234" s="16">
        <f t="shared" si="22"/>
        <v>-0.26014408181128779</v>
      </c>
      <c r="L234" s="16">
        <f t="shared" si="23"/>
        <v>0.16580293653871297</v>
      </c>
      <c r="M234" s="16">
        <f t="shared" si="24"/>
        <v>-0.40404363384253239</v>
      </c>
      <c r="N234" s="16">
        <f t="shared" si="25"/>
        <v>-0.9634399446389228</v>
      </c>
      <c r="O234" s="16">
        <f t="shared" si="26"/>
        <v>0.10533112761342639</v>
      </c>
    </row>
    <row r="235" spans="2:15" x14ac:dyDescent="0.35">
      <c r="B235" s="9">
        <v>43602</v>
      </c>
      <c r="C235" s="4">
        <v>209</v>
      </c>
      <c r="D235" s="4">
        <v>-79</v>
      </c>
      <c r="E235" s="4">
        <v>24</v>
      </c>
      <c r="F235" s="4">
        <v>-25</v>
      </c>
      <c r="G235" s="11">
        <v>1.0713533130414423</v>
      </c>
      <c r="H235" s="22">
        <v>0.23380600000000001</v>
      </c>
      <c r="I235" s="7"/>
      <c r="J235" s="9">
        <v>43602</v>
      </c>
      <c r="K235" s="16">
        <f t="shared" si="22"/>
        <v>-6.3653488350274554E-2</v>
      </c>
      <c r="L235" s="16">
        <f t="shared" si="23"/>
        <v>0.25740123808311893</v>
      </c>
      <c r="M235" s="16">
        <f t="shared" si="24"/>
        <v>-0.1414616942385804</v>
      </c>
      <c r="N235" s="16">
        <f t="shared" si="25"/>
        <v>-0.21715630498210642</v>
      </c>
      <c r="O235" s="16">
        <f t="shared" si="26"/>
        <v>8.7836208380163663E-2</v>
      </c>
    </row>
    <row r="236" spans="2:15" x14ac:dyDescent="0.35">
      <c r="B236" s="9">
        <v>43609</v>
      </c>
      <c r="C236" s="4">
        <v>51</v>
      </c>
      <c r="D236" s="4">
        <v>-100</v>
      </c>
      <c r="E236" s="4">
        <v>14</v>
      </c>
      <c r="F236" s="4">
        <v>-8</v>
      </c>
      <c r="G236" s="11">
        <v>1.0325277637556789</v>
      </c>
      <c r="H236" s="22">
        <v>0.25234449999999992</v>
      </c>
      <c r="I236" s="7"/>
      <c r="J236" s="9">
        <v>43609</v>
      </c>
      <c r="K236" s="16">
        <f t="shared" si="22"/>
        <v>-0.3383925482338152</v>
      </c>
      <c r="L236" s="16">
        <f t="shared" si="23"/>
        <v>0.20931212977230582</v>
      </c>
      <c r="M236" s="16">
        <f t="shared" si="24"/>
        <v>-0.29592165871149334</v>
      </c>
      <c r="N236" s="16">
        <f t="shared" si="25"/>
        <v>0.35951741657088798</v>
      </c>
      <c r="O236" s="16">
        <f t="shared" si="26"/>
        <v>-0.2235446830066472</v>
      </c>
    </row>
    <row r="237" spans="2:15" x14ac:dyDescent="0.35">
      <c r="B237" s="9">
        <v>43616</v>
      </c>
      <c r="C237" s="4">
        <v>141</v>
      </c>
      <c r="D237" s="4">
        <v>-76</v>
      </c>
      <c r="E237" s="4">
        <v>8</v>
      </c>
      <c r="F237" s="4">
        <v>-5</v>
      </c>
      <c r="G237" s="11">
        <v>1.041789434703505</v>
      </c>
      <c r="H237" s="22">
        <v>0.27201750000000002</v>
      </c>
      <c r="I237" s="7"/>
      <c r="J237" s="9">
        <v>43616</v>
      </c>
      <c r="K237" s="16">
        <f t="shared" si="22"/>
        <v>-0.1818956153887604</v>
      </c>
      <c r="L237" s="16">
        <f t="shared" si="23"/>
        <v>0.26427111069894943</v>
      </c>
      <c r="M237" s="16">
        <f t="shared" si="24"/>
        <v>-0.38859763739524111</v>
      </c>
      <c r="N237" s="16">
        <f t="shared" si="25"/>
        <v>0.46128336743318116</v>
      </c>
      <c r="O237" s="16">
        <f t="shared" si="26"/>
        <v>-0.14926608531729246</v>
      </c>
    </row>
    <row r="238" spans="2:15" x14ac:dyDescent="0.35">
      <c r="B238" s="9">
        <v>43623</v>
      </c>
      <c r="C238" s="4">
        <v>48</v>
      </c>
      <c r="D238" s="4">
        <v>-71</v>
      </c>
      <c r="E238" s="4">
        <v>8</v>
      </c>
      <c r="F238" s="4">
        <v>-22</v>
      </c>
      <c r="G238" s="11">
        <v>0.97979129626636496</v>
      </c>
      <c r="H238" s="22">
        <v>0.2484025</v>
      </c>
      <c r="I238" s="7"/>
      <c r="J238" s="9">
        <v>43623</v>
      </c>
      <c r="K238" s="16">
        <f t="shared" si="22"/>
        <v>-0.34360911266198368</v>
      </c>
      <c r="L238" s="16">
        <f t="shared" si="23"/>
        <v>0.27572089839200015</v>
      </c>
      <c r="M238" s="16">
        <f t="shared" si="24"/>
        <v>-0.38859763739524111</v>
      </c>
      <c r="N238" s="16">
        <f t="shared" si="25"/>
        <v>-0.1153903541198133</v>
      </c>
      <c r="O238" s="16">
        <f t="shared" si="26"/>
        <v>-0.64649113341103215</v>
      </c>
    </row>
    <row r="239" spans="2:15" x14ac:dyDescent="0.35">
      <c r="B239" s="9">
        <v>43630</v>
      </c>
      <c r="C239" s="4">
        <v>75</v>
      </c>
      <c r="D239" s="4">
        <v>-130</v>
      </c>
      <c r="E239" s="4">
        <v>15</v>
      </c>
      <c r="F239" s="4">
        <v>-46</v>
      </c>
      <c r="G239" s="11">
        <v>1.0419044903487289</v>
      </c>
      <c r="H239" s="22">
        <v>0.25584099999999999</v>
      </c>
      <c r="I239" s="7"/>
      <c r="J239" s="9">
        <v>43630</v>
      </c>
      <c r="K239" s="16">
        <f t="shared" si="22"/>
        <v>-0.29666003280846726</v>
      </c>
      <c r="L239" s="16">
        <f t="shared" si="23"/>
        <v>0.14061340361400135</v>
      </c>
      <c r="M239" s="16">
        <f t="shared" si="24"/>
        <v>-0.28047566226420206</v>
      </c>
      <c r="N239" s="16">
        <f t="shared" si="25"/>
        <v>-0.92951796101815831</v>
      </c>
      <c r="O239" s="16">
        <f t="shared" si="26"/>
        <v>-0.14834333908374403</v>
      </c>
    </row>
    <row r="240" spans="2:15" x14ac:dyDescent="0.35">
      <c r="B240" s="9">
        <v>43637</v>
      </c>
      <c r="C240" s="4">
        <v>66</v>
      </c>
      <c r="D240" s="4">
        <v>-74</v>
      </c>
      <c r="E240" s="4">
        <v>11</v>
      </c>
      <c r="F240" s="4">
        <v>-12</v>
      </c>
      <c r="G240" s="11">
        <v>1.0819631779748671</v>
      </c>
      <c r="H240" s="22">
        <v>0.27005800000000002</v>
      </c>
      <c r="I240" s="7"/>
      <c r="J240" s="9">
        <v>43637</v>
      </c>
      <c r="K240" s="16">
        <f t="shared" si="22"/>
        <v>-0.31230972609297269</v>
      </c>
      <c r="L240" s="16">
        <f t="shared" si="23"/>
        <v>0.26885102577616971</v>
      </c>
      <c r="M240" s="16">
        <f t="shared" si="24"/>
        <v>-0.34225964805336723</v>
      </c>
      <c r="N240" s="16">
        <f t="shared" si="25"/>
        <v>0.22382948208783049</v>
      </c>
      <c r="O240" s="16">
        <f t="shared" si="26"/>
        <v>0.17292732135187044</v>
      </c>
    </row>
    <row r="241" spans="2:15" x14ac:dyDescent="0.35">
      <c r="B241" s="9">
        <v>43644</v>
      </c>
      <c r="C241" s="4">
        <v>47</v>
      </c>
      <c r="D241" s="4">
        <v>-45</v>
      </c>
      <c r="E241" s="4">
        <v>12</v>
      </c>
      <c r="F241" s="4">
        <v>-3</v>
      </c>
      <c r="G241" s="11">
        <v>1.1232589425699711</v>
      </c>
      <c r="H241" s="22">
        <v>0.29241899999999998</v>
      </c>
      <c r="I241" s="7"/>
      <c r="J241" s="9">
        <v>43644</v>
      </c>
      <c r="K241" s="16">
        <f t="shared" si="22"/>
        <v>-0.3453479674713732</v>
      </c>
      <c r="L241" s="16">
        <f t="shared" si="23"/>
        <v>0.33525979439586406</v>
      </c>
      <c r="M241" s="16">
        <f t="shared" si="24"/>
        <v>-0.32681365160607595</v>
      </c>
      <c r="N241" s="16">
        <f t="shared" si="25"/>
        <v>0.52912733467470985</v>
      </c>
      <c r="O241" s="16">
        <f t="shared" si="26"/>
        <v>0.50411933863618019</v>
      </c>
    </row>
    <row r="242" spans="2:15" x14ac:dyDescent="0.35">
      <c r="B242" s="9">
        <v>43651</v>
      </c>
      <c r="C242" s="4">
        <v>26</v>
      </c>
      <c r="D242" s="4">
        <v>-40</v>
      </c>
      <c r="E242" s="4">
        <v>6</v>
      </c>
      <c r="F242" s="4">
        <v>-18</v>
      </c>
      <c r="G242" s="11">
        <v>1.1381288718247251</v>
      </c>
      <c r="H242" s="22">
        <v>0.26539599999999991</v>
      </c>
      <c r="I242" s="7"/>
      <c r="J242" s="9">
        <v>43651</v>
      </c>
      <c r="K242" s="16">
        <f t="shared" si="22"/>
        <v>-0.38186391846855261</v>
      </c>
      <c r="L242" s="16">
        <f t="shared" si="23"/>
        <v>0.34670958208891478</v>
      </c>
      <c r="M242" s="16">
        <f t="shared" si="24"/>
        <v>-0.41948963028982367</v>
      </c>
      <c r="N242" s="16">
        <f t="shared" si="25"/>
        <v>2.0297580363244219E-2</v>
      </c>
      <c r="O242" s="16">
        <f t="shared" si="26"/>
        <v>0.62337616594143974</v>
      </c>
    </row>
    <row r="243" spans="2:15" x14ac:dyDescent="0.35">
      <c r="B243" s="9">
        <v>43658</v>
      </c>
      <c r="C243" s="4">
        <v>169</v>
      </c>
      <c r="D243" s="4">
        <v>-87</v>
      </c>
      <c r="E243" s="4">
        <v>32</v>
      </c>
      <c r="F243" s="4">
        <v>-20</v>
      </c>
      <c r="G243" s="11">
        <v>1.1113320600463508</v>
      </c>
      <c r="H243" s="22">
        <v>0.26006399999999991</v>
      </c>
      <c r="I243" s="7"/>
      <c r="J243" s="9">
        <v>43658</v>
      </c>
      <c r="K243" s="16">
        <f t="shared" si="22"/>
        <v>-0.13320768072585445</v>
      </c>
      <c r="L243" s="16">
        <f t="shared" si="23"/>
        <v>0.23908157777423777</v>
      </c>
      <c r="M243" s="16">
        <f t="shared" si="24"/>
        <v>-1.7893722660250057E-2</v>
      </c>
      <c r="N243" s="16">
        <f t="shared" si="25"/>
        <v>-4.7546386878284538E-2</v>
      </c>
      <c r="O243" s="16">
        <f t="shared" si="26"/>
        <v>0.40846574506210448</v>
      </c>
    </row>
    <row r="244" spans="2:15" x14ac:dyDescent="0.35">
      <c r="B244" s="9">
        <v>43665</v>
      </c>
      <c r="C244" s="4">
        <v>124</v>
      </c>
      <c r="D244" s="4">
        <v>-91</v>
      </c>
      <c r="E244" s="4">
        <v>30</v>
      </c>
      <c r="F244" s="4">
        <v>-21</v>
      </c>
      <c r="G244" s="11">
        <v>1.0896044842279864</v>
      </c>
      <c r="H244" s="22">
        <v>0.26748349999999999</v>
      </c>
      <c r="I244" s="7"/>
      <c r="J244" s="9">
        <v>43665</v>
      </c>
      <c r="K244" s="16">
        <f t="shared" si="22"/>
        <v>-0.21145614714838185</v>
      </c>
      <c r="L244" s="16">
        <f t="shared" si="23"/>
        <v>0.22992174761979717</v>
      </c>
      <c r="M244" s="16">
        <f t="shared" si="24"/>
        <v>-4.8785715554832645E-2</v>
      </c>
      <c r="N244" s="16">
        <f t="shared" si="25"/>
        <v>-8.1468370499048912E-2</v>
      </c>
      <c r="O244" s="16">
        <f t="shared" si="26"/>
        <v>0.23421059476916034</v>
      </c>
    </row>
    <row r="245" spans="2:15" x14ac:dyDescent="0.35">
      <c r="B245" s="9">
        <v>43672</v>
      </c>
      <c r="C245" s="4">
        <v>429</v>
      </c>
      <c r="D245" s="4">
        <v>-409</v>
      </c>
      <c r="E245" s="4">
        <v>252</v>
      </c>
      <c r="F245" s="4">
        <v>-80</v>
      </c>
      <c r="G245" s="11">
        <v>1.1844586948321387</v>
      </c>
      <c r="H245" s="22">
        <v>0.20156499999999999</v>
      </c>
      <c r="I245" s="7"/>
      <c r="J245" s="9">
        <v>43672</v>
      </c>
      <c r="K245" s="16">
        <f t="shared" si="22"/>
        <v>0.31889456971541497</v>
      </c>
      <c r="L245" s="16">
        <f t="shared" si="23"/>
        <v>-0.49828474965823033</v>
      </c>
      <c r="M245" s="16">
        <f t="shared" si="24"/>
        <v>3.3802254957438347</v>
      </c>
      <c r="N245" s="16">
        <f t="shared" si="25"/>
        <v>-2.082865404124147</v>
      </c>
      <c r="O245" s="16">
        <f t="shared" si="26"/>
        <v>0.99494132989216455</v>
      </c>
    </row>
    <row r="246" spans="2:15" x14ac:dyDescent="0.35">
      <c r="B246" s="9">
        <v>43679</v>
      </c>
      <c r="C246" s="4">
        <v>153</v>
      </c>
      <c r="D246" s="4">
        <v>-207</v>
      </c>
      <c r="E246" s="4">
        <v>91</v>
      </c>
      <c r="F246" s="4">
        <v>-57</v>
      </c>
      <c r="G246" s="11">
        <v>1.1574674195526946</v>
      </c>
      <c r="H246" s="22">
        <v>0.26160649999999991</v>
      </c>
      <c r="I246" s="7"/>
      <c r="J246" s="9">
        <v>43679</v>
      </c>
      <c r="K246" s="16">
        <f t="shared" si="22"/>
        <v>-0.16102935767608642</v>
      </c>
      <c r="L246" s="16">
        <f t="shared" si="23"/>
        <v>-3.5713326858980154E-2</v>
      </c>
      <c r="M246" s="16">
        <f t="shared" si="24"/>
        <v>0.89342006772993632</v>
      </c>
      <c r="N246" s="16">
        <f t="shared" si="25"/>
        <v>-1.3026597808465663</v>
      </c>
      <c r="O246" s="16">
        <f t="shared" si="26"/>
        <v>0.7784713118037947</v>
      </c>
    </row>
    <row r="247" spans="2:15" x14ac:dyDescent="0.35">
      <c r="B247" s="9">
        <v>43686</v>
      </c>
      <c r="C247" s="4">
        <v>69</v>
      </c>
      <c r="D247" s="4">
        <v>-99</v>
      </c>
      <c r="E247" s="4">
        <v>4</v>
      </c>
      <c r="F247" s="4">
        <v>-22</v>
      </c>
      <c r="G247" s="11">
        <v>1.0649135821417304</v>
      </c>
      <c r="H247" s="22">
        <v>0.26278449999999998</v>
      </c>
      <c r="I247" s="7"/>
      <c r="J247" s="9">
        <v>43686</v>
      </c>
      <c r="K247" s="16">
        <f t="shared" si="22"/>
        <v>-0.30709316166480422</v>
      </c>
      <c r="L247" s="16">
        <f t="shared" si="23"/>
        <v>0.21160208731091598</v>
      </c>
      <c r="M247" s="16">
        <f t="shared" si="24"/>
        <v>-0.45038162318440628</v>
      </c>
      <c r="N247" s="16">
        <f t="shared" si="25"/>
        <v>-0.1153903541198133</v>
      </c>
      <c r="O247" s="16">
        <f t="shared" si="26"/>
        <v>3.6189568867486699E-2</v>
      </c>
    </row>
    <row r="248" spans="2:15" x14ac:dyDescent="0.35">
      <c r="B248" s="9">
        <v>43693</v>
      </c>
      <c r="C248" s="4">
        <v>91</v>
      </c>
      <c r="D248" s="4">
        <v>-70</v>
      </c>
      <c r="E248" s="4">
        <v>44</v>
      </c>
      <c r="F248" s="4">
        <v>-10</v>
      </c>
      <c r="G248" s="11">
        <v>1.0417650091259945</v>
      </c>
      <c r="H248" s="22">
        <v>0.2556735</v>
      </c>
      <c r="I248" s="7"/>
      <c r="J248" s="9">
        <v>43693</v>
      </c>
      <c r="K248" s="16">
        <f t="shared" si="22"/>
        <v>-0.26883835585823529</v>
      </c>
      <c r="L248" s="16">
        <f t="shared" si="23"/>
        <v>0.27801085593061031</v>
      </c>
      <c r="M248" s="16">
        <f t="shared" si="24"/>
        <v>0.16745823470724547</v>
      </c>
      <c r="N248" s="16">
        <f t="shared" si="25"/>
        <v>0.29167344932935924</v>
      </c>
      <c r="O248" s="16">
        <f t="shared" si="26"/>
        <v>-0.14946197844019218</v>
      </c>
    </row>
    <row r="249" spans="2:15" x14ac:dyDescent="0.35">
      <c r="B249" s="9">
        <v>43700</v>
      </c>
      <c r="C249" s="4">
        <v>87</v>
      </c>
      <c r="D249" s="4">
        <v>-287</v>
      </c>
      <c r="E249" s="4">
        <v>34</v>
      </c>
      <c r="F249" s="4">
        <v>-21</v>
      </c>
      <c r="G249" s="11">
        <v>1.1229390603927882</v>
      </c>
      <c r="H249" s="22">
        <v>0.27959000000000001</v>
      </c>
      <c r="I249" s="7"/>
      <c r="J249" s="9">
        <v>43700</v>
      </c>
      <c r="K249" s="16">
        <f t="shared" si="22"/>
        <v>-0.27579377509579328</v>
      </c>
      <c r="L249" s="16">
        <f t="shared" si="23"/>
        <v>-0.2189099299477921</v>
      </c>
      <c r="M249" s="16">
        <f t="shared" si="24"/>
        <v>1.299827023433253E-2</v>
      </c>
      <c r="N249" s="16">
        <f t="shared" si="25"/>
        <v>-8.1468370499048912E-2</v>
      </c>
      <c r="O249" s="16">
        <f t="shared" si="26"/>
        <v>0.5015538836895721</v>
      </c>
    </row>
    <row r="250" spans="2:15" x14ac:dyDescent="0.35">
      <c r="B250" s="9">
        <v>43707</v>
      </c>
      <c r="C250" s="4">
        <v>54</v>
      </c>
      <c r="D250" s="4">
        <v>-47</v>
      </c>
      <c r="E250" s="4">
        <v>7</v>
      </c>
      <c r="F250" s="4">
        <v>-42</v>
      </c>
      <c r="G250" s="11">
        <v>1.0863670297501131</v>
      </c>
      <c r="H250" s="22">
        <v>0.24133599999999999</v>
      </c>
      <c r="I250" s="7"/>
      <c r="J250" s="9">
        <v>43707</v>
      </c>
      <c r="K250" s="16">
        <f t="shared" si="22"/>
        <v>-0.33317598380564667</v>
      </c>
      <c r="L250" s="16">
        <f t="shared" si="23"/>
        <v>0.33067987931864373</v>
      </c>
      <c r="M250" s="16">
        <f t="shared" si="24"/>
        <v>-0.40404363384253239</v>
      </c>
      <c r="N250" s="16">
        <f t="shared" si="25"/>
        <v>-0.79383002653510082</v>
      </c>
      <c r="O250" s="16">
        <f t="shared" si="26"/>
        <v>0.20824621101441346</v>
      </c>
    </row>
    <row r="251" spans="2:15" x14ac:dyDescent="0.35">
      <c r="B251" s="9">
        <v>43714</v>
      </c>
      <c r="C251" s="4">
        <v>47</v>
      </c>
      <c r="D251" s="4">
        <v>-41</v>
      </c>
      <c r="E251" s="4">
        <v>4</v>
      </c>
      <c r="F251" s="4">
        <v>-15</v>
      </c>
      <c r="G251" s="11">
        <v>1.1327126304193254</v>
      </c>
      <c r="H251" s="22">
        <v>0.2163255</v>
      </c>
      <c r="I251" s="7"/>
      <c r="J251" s="9">
        <v>43714</v>
      </c>
      <c r="K251" s="16">
        <f t="shared" si="22"/>
        <v>-0.3453479674713732</v>
      </c>
      <c r="L251" s="16">
        <f t="shared" si="23"/>
        <v>0.34441962455030461</v>
      </c>
      <c r="M251" s="16">
        <f t="shared" si="24"/>
        <v>-0.45038162318440628</v>
      </c>
      <c r="N251" s="16">
        <f t="shared" si="25"/>
        <v>0.12206353122553736</v>
      </c>
      <c r="O251" s="16">
        <f t="shared" si="26"/>
        <v>0.57993791180712051</v>
      </c>
    </row>
    <row r="252" spans="2:15" x14ac:dyDescent="0.35">
      <c r="B252" s="9">
        <v>43721</v>
      </c>
      <c r="C252" s="4">
        <v>46</v>
      </c>
      <c r="D252" s="4">
        <v>-43</v>
      </c>
      <c r="E252" s="4">
        <v>23</v>
      </c>
      <c r="F252" s="4">
        <v>-22</v>
      </c>
      <c r="G252" s="11">
        <v>1.0409713998885171</v>
      </c>
      <c r="H252" s="22">
        <v>0.2127494999999999</v>
      </c>
      <c r="I252" s="7"/>
      <c r="J252" s="9">
        <v>43721</v>
      </c>
      <c r="K252" s="16">
        <f t="shared" si="22"/>
        <v>-0.34708682228076265</v>
      </c>
      <c r="L252" s="16">
        <f t="shared" si="23"/>
        <v>0.33983970947308434</v>
      </c>
      <c r="M252" s="16">
        <f t="shared" si="24"/>
        <v>-0.15690769068587171</v>
      </c>
      <c r="N252" s="16">
        <f t="shared" si="25"/>
        <v>-0.1153903541198133</v>
      </c>
      <c r="O252" s="16">
        <f t="shared" si="26"/>
        <v>-0.1558267242409459</v>
      </c>
    </row>
    <row r="253" spans="2:15" x14ac:dyDescent="0.35">
      <c r="B253" s="9">
        <v>43728</v>
      </c>
      <c r="C253" s="4">
        <v>41</v>
      </c>
      <c r="D253" s="4">
        <v>-81</v>
      </c>
      <c r="E253" s="4">
        <v>7</v>
      </c>
      <c r="F253" s="4">
        <v>-11</v>
      </c>
      <c r="G253" s="11">
        <v>1.0363278793797743</v>
      </c>
      <c r="H253" s="22">
        <v>0.25354650000000001</v>
      </c>
      <c r="I253" s="7"/>
      <c r="J253" s="9">
        <v>43728</v>
      </c>
      <c r="K253" s="16">
        <f t="shared" si="22"/>
        <v>-0.35578109632771016</v>
      </c>
      <c r="L253" s="16">
        <f t="shared" si="23"/>
        <v>0.25282132300589866</v>
      </c>
      <c r="M253" s="16">
        <f t="shared" si="24"/>
        <v>-0.40404363384253239</v>
      </c>
      <c r="N253" s="16">
        <f t="shared" si="25"/>
        <v>0.25775146570859486</v>
      </c>
      <c r="O253" s="16">
        <f t="shared" si="26"/>
        <v>-0.19306775706042059</v>
      </c>
    </row>
    <row r="254" spans="2:15" x14ac:dyDescent="0.35">
      <c r="B254" s="9">
        <v>43735</v>
      </c>
      <c r="C254" s="4">
        <v>49</v>
      </c>
      <c r="D254" s="4">
        <v>-60</v>
      </c>
      <c r="E254" s="4">
        <v>5</v>
      </c>
      <c r="F254" s="4">
        <v>-17</v>
      </c>
      <c r="G254" s="11">
        <v>1.0904236436155139</v>
      </c>
      <c r="H254" s="22">
        <v>0.29035949999999999</v>
      </c>
      <c r="I254" s="7"/>
      <c r="J254" s="9">
        <v>43735</v>
      </c>
      <c r="K254" s="16">
        <f t="shared" si="22"/>
        <v>-0.34187025785259417</v>
      </c>
      <c r="L254" s="16">
        <f t="shared" si="23"/>
        <v>0.3009104313167118</v>
      </c>
      <c r="M254" s="16">
        <f t="shared" si="24"/>
        <v>-0.434935626737115</v>
      </c>
      <c r="N254" s="16">
        <f t="shared" si="25"/>
        <v>5.4219563984008595E-2</v>
      </c>
      <c r="O254" s="16">
        <f t="shared" si="26"/>
        <v>0.24078025276417869</v>
      </c>
    </row>
    <row r="255" spans="2:15" x14ac:dyDescent="0.35">
      <c r="B255" s="9">
        <v>43742</v>
      </c>
      <c r="C255" s="4">
        <v>32</v>
      </c>
      <c r="D255" s="4">
        <v>-54</v>
      </c>
      <c r="E255" s="4">
        <v>4</v>
      </c>
      <c r="F255" s="4">
        <v>-4</v>
      </c>
      <c r="G255" s="11">
        <v>1.0803814917813428</v>
      </c>
      <c r="H255" s="22">
        <v>0.27983999999999998</v>
      </c>
      <c r="I255" s="7"/>
      <c r="J255" s="9">
        <v>43742</v>
      </c>
      <c r="K255" s="16">
        <f t="shared" si="22"/>
        <v>-0.37143078961221565</v>
      </c>
      <c r="L255" s="16">
        <f t="shared" si="23"/>
        <v>0.31465017654837268</v>
      </c>
      <c r="M255" s="16">
        <f t="shared" si="24"/>
        <v>-0.45038162318440628</v>
      </c>
      <c r="N255" s="16">
        <f t="shared" si="25"/>
        <v>0.49520535105394553</v>
      </c>
      <c r="O255" s="16">
        <f t="shared" si="26"/>
        <v>0.16024219864545727</v>
      </c>
    </row>
    <row r="256" spans="2:15" x14ac:dyDescent="0.35">
      <c r="B256" s="9">
        <v>43749</v>
      </c>
      <c r="C256" s="4">
        <v>40</v>
      </c>
      <c r="D256" s="4">
        <v>-43</v>
      </c>
      <c r="E256" s="4">
        <v>2</v>
      </c>
      <c r="F256" s="4">
        <v>-11</v>
      </c>
      <c r="G256" s="11">
        <v>1.089457734179603</v>
      </c>
      <c r="H256" s="22">
        <v>0.2752925</v>
      </c>
      <c r="I256" s="7"/>
      <c r="J256" s="9">
        <v>43749</v>
      </c>
      <c r="K256" s="16">
        <f t="shared" si="22"/>
        <v>-0.35751995113709967</v>
      </c>
      <c r="L256" s="16">
        <f t="shared" si="23"/>
        <v>0.33983970947308434</v>
      </c>
      <c r="M256" s="16">
        <f t="shared" si="24"/>
        <v>-0.48127361607898889</v>
      </c>
      <c r="N256" s="16">
        <f t="shared" si="25"/>
        <v>0.25775146570859486</v>
      </c>
      <c r="O256" s="16">
        <f t="shared" si="26"/>
        <v>0.23303365943360721</v>
      </c>
    </row>
    <row r="257" spans="2:15" x14ac:dyDescent="0.35">
      <c r="B257" s="9">
        <v>43756</v>
      </c>
      <c r="C257" s="4">
        <v>36</v>
      </c>
      <c r="D257" s="4">
        <v>-43</v>
      </c>
      <c r="E257" s="4">
        <v>6</v>
      </c>
      <c r="F257" s="4">
        <v>-22</v>
      </c>
      <c r="G257" s="11">
        <v>1.0779205169097987</v>
      </c>
      <c r="H257" s="22">
        <v>0.26815149999999999</v>
      </c>
      <c r="I257" s="7"/>
      <c r="J257" s="9">
        <v>43756</v>
      </c>
      <c r="K257" s="16">
        <f t="shared" si="22"/>
        <v>-0.36447537037465766</v>
      </c>
      <c r="L257" s="16">
        <f t="shared" si="23"/>
        <v>0.33983970947308434</v>
      </c>
      <c r="M257" s="16">
        <f t="shared" si="24"/>
        <v>-0.41948963028982367</v>
      </c>
      <c r="N257" s="16">
        <f t="shared" si="25"/>
        <v>-0.1153903541198133</v>
      </c>
      <c r="O257" s="16">
        <f t="shared" si="26"/>
        <v>0.14050518105578158</v>
      </c>
    </row>
    <row r="258" spans="2:15" x14ac:dyDescent="0.35">
      <c r="B258" s="9">
        <v>43763</v>
      </c>
      <c r="C258" s="4">
        <v>353</v>
      </c>
      <c r="D258" s="4">
        <v>-842</v>
      </c>
      <c r="E258" s="4">
        <v>113</v>
      </c>
      <c r="F258" s="4">
        <v>-177</v>
      </c>
      <c r="G258" s="11">
        <v>1.0309342102178143</v>
      </c>
      <c r="H258" s="22">
        <v>0.1972225</v>
      </c>
      <c r="I258" s="7"/>
      <c r="J258" s="9">
        <v>43763</v>
      </c>
      <c r="K258" s="16">
        <f t="shared" si="22"/>
        <v>0.18674160420181313</v>
      </c>
      <c r="L258" s="16">
        <f t="shared" si="23"/>
        <v>-1.4898363638764249</v>
      </c>
      <c r="M258" s="16">
        <f t="shared" si="24"/>
        <v>1.2332319895703447</v>
      </c>
      <c r="N258" s="16">
        <f t="shared" si="25"/>
        <v>-5.373297815338292</v>
      </c>
      <c r="O258" s="16">
        <f t="shared" si="26"/>
        <v>-0.2363249818104258</v>
      </c>
    </row>
    <row r="259" spans="2:15" x14ac:dyDescent="0.35">
      <c r="B259" s="9">
        <v>43770</v>
      </c>
      <c r="C259" s="4">
        <v>37</v>
      </c>
      <c r="D259" s="4">
        <v>-35</v>
      </c>
      <c r="E259" s="4">
        <v>3</v>
      </c>
      <c r="F259" s="4">
        <v>-4</v>
      </c>
      <c r="G259" s="11">
        <v>1.0779272187757791</v>
      </c>
      <c r="H259" s="22">
        <v>0.1736645</v>
      </c>
      <c r="I259" s="7"/>
      <c r="J259" s="9">
        <v>43770</v>
      </c>
      <c r="K259" s="16">
        <f t="shared" si="22"/>
        <v>-0.36273651556526815</v>
      </c>
      <c r="L259" s="16">
        <f t="shared" si="23"/>
        <v>0.35815936978196555</v>
      </c>
      <c r="M259" s="16">
        <f t="shared" si="24"/>
        <v>-0.46582761963169755</v>
      </c>
      <c r="N259" s="16">
        <f t="shared" si="25"/>
        <v>0.49520535105394553</v>
      </c>
      <c r="O259" s="16">
        <f t="shared" si="26"/>
        <v>0.14055893001854761</v>
      </c>
    </row>
    <row r="260" spans="2:15" x14ac:dyDescent="0.35">
      <c r="B260" s="9">
        <v>43777</v>
      </c>
      <c r="C260" s="4">
        <v>46</v>
      </c>
      <c r="D260" s="4">
        <v>-44</v>
      </c>
      <c r="E260" s="4">
        <v>6</v>
      </c>
      <c r="F260" s="4">
        <v>-3</v>
      </c>
      <c r="G260" s="11">
        <v>1.1070585254940717</v>
      </c>
      <c r="H260" s="22">
        <v>0.17185700000000001</v>
      </c>
      <c r="I260" s="7"/>
      <c r="J260" s="9">
        <v>43777</v>
      </c>
      <c r="K260" s="16">
        <f t="shared" si="22"/>
        <v>-0.34708682228076265</v>
      </c>
      <c r="L260" s="16">
        <f t="shared" si="23"/>
        <v>0.33754975193447417</v>
      </c>
      <c r="M260" s="16">
        <f t="shared" si="24"/>
        <v>-0.41948963028982367</v>
      </c>
      <c r="N260" s="16">
        <f t="shared" si="25"/>
        <v>0.52912733467470985</v>
      </c>
      <c r="O260" s="16">
        <f t="shared" si="26"/>
        <v>0.37419199948115178</v>
      </c>
    </row>
    <row r="261" spans="2:15" x14ac:dyDescent="0.35">
      <c r="B261" s="9">
        <v>43784</v>
      </c>
      <c r="C261" s="4">
        <v>135</v>
      </c>
      <c r="D261" s="4">
        <v>-88</v>
      </c>
      <c r="E261" s="4">
        <v>10</v>
      </c>
      <c r="F261" s="4">
        <v>-56</v>
      </c>
      <c r="G261" s="11">
        <v>1.029300710712457</v>
      </c>
      <c r="H261" s="22">
        <v>0.176065</v>
      </c>
      <c r="I261" s="7"/>
      <c r="J261" s="9">
        <v>43784</v>
      </c>
      <c r="K261" s="16">
        <f t="shared" si="22"/>
        <v>-0.19232874424509738</v>
      </c>
      <c r="L261" s="16">
        <f t="shared" si="23"/>
        <v>0.23679162023562761</v>
      </c>
      <c r="M261" s="16">
        <f t="shared" si="24"/>
        <v>-0.3577056445006585</v>
      </c>
      <c r="N261" s="16">
        <f t="shared" si="25"/>
        <v>-1.268737797225802</v>
      </c>
      <c r="O261" s="16">
        <f t="shared" si="26"/>
        <v>-0.24942564725920999</v>
      </c>
    </row>
    <row r="262" spans="2:15" x14ac:dyDescent="0.35">
      <c r="B262" s="9">
        <v>43791</v>
      </c>
      <c r="C262" s="4">
        <v>26</v>
      </c>
      <c r="D262" s="4">
        <v>-44</v>
      </c>
      <c r="E262" s="4">
        <v>3</v>
      </c>
      <c r="F262" s="4">
        <v>-3</v>
      </c>
      <c r="G262" s="11">
        <v>1.0010889727928294</v>
      </c>
      <c r="H262" s="22">
        <v>0.17977650000000001</v>
      </c>
      <c r="I262" s="7"/>
      <c r="J262" s="9">
        <v>43791</v>
      </c>
      <c r="K262" s="16">
        <f t="shared" si="22"/>
        <v>-0.38186391846855261</v>
      </c>
      <c r="L262" s="16">
        <f t="shared" si="23"/>
        <v>0.33754975193447417</v>
      </c>
      <c r="M262" s="16">
        <f t="shared" si="24"/>
        <v>-0.46582761963169755</v>
      </c>
      <c r="N262" s="16">
        <f t="shared" si="25"/>
        <v>0.52912733467470985</v>
      </c>
      <c r="O262" s="16">
        <f t="shared" si="26"/>
        <v>-0.47568377528538264</v>
      </c>
    </row>
    <row r="263" spans="2:15" x14ac:dyDescent="0.35">
      <c r="B263" s="9">
        <v>43798</v>
      </c>
      <c r="C263" s="4">
        <v>28</v>
      </c>
      <c r="D263" s="4">
        <v>-43</v>
      </c>
      <c r="E263" s="4">
        <v>16</v>
      </c>
      <c r="F263" s="4">
        <v>-21</v>
      </c>
      <c r="G263" s="11">
        <v>1.0028303741798976</v>
      </c>
      <c r="H263" s="22">
        <v>0.18725549999999999</v>
      </c>
      <c r="I263" s="7"/>
      <c r="J263" s="9">
        <v>43798</v>
      </c>
      <c r="K263" s="16">
        <f t="shared" si="22"/>
        <v>-0.37838620884977364</v>
      </c>
      <c r="L263" s="16">
        <f t="shared" si="23"/>
        <v>0.33983970947308434</v>
      </c>
      <c r="M263" s="16">
        <f t="shared" si="24"/>
        <v>-0.26502966581691073</v>
      </c>
      <c r="N263" s="16">
        <f t="shared" si="25"/>
        <v>-8.1468370499048912E-2</v>
      </c>
      <c r="O263" s="16">
        <f t="shared" si="26"/>
        <v>-0.46171773678386513</v>
      </c>
    </row>
    <row r="264" spans="2:15" x14ac:dyDescent="0.35">
      <c r="B264" s="9">
        <v>43805</v>
      </c>
      <c r="C264" s="4">
        <v>49</v>
      </c>
      <c r="D264" s="4">
        <v>-78</v>
      </c>
      <c r="E264" s="4">
        <v>3</v>
      </c>
      <c r="F264" s="4">
        <v>-49</v>
      </c>
      <c r="G264" s="11">
        <v>0.98960204299883781</v>
      </c>
      <c r="H264" s="22">
        <v>0.1911614999999999</v>
      </c>
      <c r="I264" s="7"/>
      <c r="J264" s="9">
        <v>43805</v>
      </c>
      <c r="K264" s="16">
        <f t="shared" ref="K264:K327" si="27">(C264-C$2)/C$3</f>
        <v>-0.34187025785259417</v>
      </c>
      <c r="L264" s="16">
        <f t="shared" si="23"/>
        <v>0.2596911956217291</v>
      </c>
      <c r="M264" s="16">
        <f t="shared" si="24"/>
        <v>-0.46582761963169755</v>
      </c>
      <c r="N264" s="16">
        <f t="shared" si="25"/>
        <v>-1.0312839118804515</v>
      </c>
      <c r="O264" s="16">
        <f t="shared" si="26"/>
        <v>-0.56780894812517446</v>
      </c>
    </row>
    <row r="265" spans="2:15" x14ac:dyDescent="0.35">
      <c r="B265" s="9">
        <v>43812</v>
      </c>
      <c r="C265" s="4">
        <v>51</v>
      </c>
      <c r="D265" s="4">
        <v>-47</v>
      </c>
      <c r="E265" s="4">
        <v>3</v>
      </c>
      <c r="F265" s="4">
        <v>-5</v>
      </c>
      <c r="G265" s="11">
        <v>1.005693652925068</v>
      </c>
      <c r="H265" s="22">
        <v>0.17331199999999999</v>
      </c>
      <c r="I265" s="7"/>
      <c r="J265" s="9">
        <v>43812</v>
      </c>
      <c r="K265" s="16">
        <f t="shared" si="27"/>
        <v>-0.3383925482338152</v>
      </c>
      <c r="L265" s="16">
        <f t="shared" si="23"/>
        <v>0.33067987931864373</v>
      </c>
      <c r="M265" s="16">
        <f t="shared" si="24"/>
        <v>-0.46582761963169755</v>
      </c>
      <c r="N265" s="16">
        <f t="shared" si="25"/>
        <v>0.46128336743318116</v>
      </c>
      <c r="O265" s="16">
        <f t="shared" si="26"/>
        <v>-0.43875424227158089</v>
      </c>
    </row>
    <row r="266" spans="2:15" x14ac:dyDescent="0.35">
      <c r="B266" s="9">
        <v>43819</v>
      </c>
      <c r="C266" s="4">
        <v>58</v>
      </c>
      <c r="D266" s="4">
        <v>-57</v>
      </c>
      <c r="E266" s="4">
        <v>7</v>
      </c>
      <c r="F266" s="4">
        <v>-4</v>
      </c>
      <c r="G266" s="11">
        <v>0.96904100455606179</v>
      </c>
      <c r="H266" s="22">
        <v>0.18532850000000001</v>
      </c>
      <c r="I266" s="7"/>
      <c r="J266" s="9">
        <v>43819</v>
      </c>
      <c r="K266" s="16">
        <f t="shared" si="27"/>
        <v>-0.32622056456808868</v>
      </c>
      <c r="L266" s="16">
        <f t="shared" si="23"/>
        <v>0.30778030393254224</v>
      </c>
      <c r="M266" s="16">
        <f t="shared" si="24"/>
        <v>-0.40404363384253239</v>
      </c>
      <c r="N266" s="16">
        <f t="shared" si="25"/>
        <v>0.49520535105394553</v>
      </c>
      <c r="O266" s="16">
        <f t="shared" si="26"/>
        <v>-0.73270846908308362</v>
      </c>
    </row>
    <row r="267" spans="2:15" x14ac:dyDescent="0.35">
      <c r="B267" s="9">
        <v>43826</v>
      </c>
      <c r="C267" s="4">
        <v>283</v>
      </c>
      <c r="D267" s="4">
        <v>-45</v>
      </c>
      <c r="E267" s="4">
        <v>60</v>
      </c>
      <c r="F267" s="4">
        <v>-21</v>
      </c>
      <c r="G267" s="11">
        <v>1.0117033582994763</v>
      </c>
      <c r="H267" s="22">
        <v>0.25396049999999998</v>
      </c>
      <c r="I267" s="7"/>
      <c r="J267" s="9">
        <v>43826</v>
      </c>
      <c r="K267" s="16">
        <f t="shared" si="27"/>
        <v>6.502176754454829E-2</v>
      </c>
      <c r="L267" s="16">
        <f t="shared" si="23"/>
        <v>0.33525979439586406</v>
      </c>
      <c r="M267" s="16">
        <f t="shared" si="24"/>
        <v>0.41459417786390618</v>
      </c>
      <c r="N267" s="16">
        <f t="shared" si="25"/>
        <v>-8.1468370499048912E-2</v>
      </c>
      <c r="O267" s="16">
        <f t="shared" si="26"/>
        <v>-0.39055640731805052</v>
      </c>
    </row>
    <row r="268" spans="2:15" x14ac:dyDescent="0.35">
      <c r="B268" s="9">
        <v>43833</v>
      </c>
      <c r="C268" s="4">
        <v>78</v>
      </c>
      <c r="D268" s="4">
        <v>-52</v>
      </c>
      <c r="E268" s="4">
        <v>5</v>
      </c>
      <c r="F268" s="4">
        <v>-5</v>
      </c>
      <c r="G268" s="11">
        <v>0.98487456383181005</v>
      </c>
      <c r="H268" s="22">
        <v>0.27325100000000002</v>
      </c>
      <c r="I268" s="7"/>
      <c r="J268" s="9">
        <v>43833</v>
      </c>
      <c r="K268" s="16">
        <f t="shared" si="27"/>
        <v>-0.29144346838029872</v>
      </c>
      <c r="L268" s="16">
        <f t="shared" si="23"/>
        <v>0.31923009162559302</v>
      </c>
      <c r="M268" s="16">
        <f t="shared" si="24"/>
        <v>-0.434935626737115</v>
      </c>
      <c r="N268" s="16">
        <f t="shared" si="25"/>
        <v>0.46128336743318116</v>
      </c>
      <c r="O268" s="16">
        <f t="shared" si="26"/>
        <v>-0.60572332935406936</v>
      </c>
    </row>
    <row r="269" spans="2:15" x14ac:dyDescent="0.35">
      <c r="B269" s="9">
        <v>43840</v>
      </c>
      <c r="C269" s="4">
        <v>69</v>
      </c>
      <c r="D269" s="4">
        <v>-41</v>
      </c>
      <c r="E269" s="4">
        <v>6</v>
      </c>
      <c r="F269" s="4">
        <v>-3</v>
      </c>
      <c r="G269" s="11">
        <v>1.0045733243226638</v>
      </c>
      <c r="H269" s="22">
        <v>0.27350049999999998</v>
      </c>
      <c r="I269" s="7"/>
      <c r="J269" s="9">
        <v>43840</v>
      </c>
      <c r="K269" s="16">
        <f t="shared" si="27"/>
        <v>-0.30709316166480422</v>
      </c>
      <c r="L269" s="16">
        <f t="shared" si="23"/>
        <v>0.34441962455030461</v>
      </c>
      <c r="M269" s="16">
        <f t="shared" si="24"/>
        <v>-0.41948963028982367</v>
      </c>
      <c r="N269" s="16">
        <f t="shared" si="25"/>
        <v>0.52912733467470985</v>
      </c>
      <c r="O269" s="16">
        <f t="shared" si="26"/>
        <v>-0.44773927726220425</v>
      </c>
    </row>
    <row r="270" spans="2:15" x14ac:dyDescent="0.35">
      <c r="B270" s="9">
        <v>43847</v>
      </c>
      <c r="C270" s="4">
        <v>97</v>
      </c>
      <c r="D270" s="4">
        <v>-69</v>
      </c>
      <c r="E270" s="4">
        <v>10</v>
      </c>
      <c r="F270" s="4">
        <v>-128</v>
      </c>
      <c r="G270" s="11">
        <v>0.99970542677523322</v>
      </c>
      <c r="H270" s="22">
        <v>0.26527099999999998</v>
      </c>
      <c r="I270" s="7"/>
      <c r="J270" s="9">
        <v>43847</v>
      </c>
      <c r="K270" s="16">
        <f t="shared" si="27"/>
        <v>-0.25840522700189827</v>
      </c>
      <c r="L270" s="16">
        <f t="shared" si="23"/>
        <v>0.28030081346922048</v>
      </c>
      <c r="M270" s="16">
        <f t="shared" si="24"/>
        <v>-0.3577056445006585</v>
      </c>
      <c r="N270" s="16">
        <f t="shared" si="25"/>
        <v>-3.7111206179208374</v>
      </c>
      <c r="O270" s="16">
        <f t="shared" si="26"/>
        <v>-0.48677981385171232</v>
      </c>
    </row>
    <row r="271" spans="2:15" x14ac:dyDescent="0.35">
      <c r="B271" s="9">
        <v>43854</v>
      </c>
      <c r="C271" s="4">
        <v>45</v>
      </c>
      <c r="D271" s="4">
        <v>-67</v>
      </c>
      <c r="E271" s="4">
        <v>5</v>
      </c>
      <c r="F271" s="4">
        <v>-55</v>
      </c>
      <c r="G271" s="11">
        <v>0.93462129184077258</v>
      </c>
      <c r="H271" s="22">
        <v>0.26886450000000001</v>
      </c>
      <c r="I271" s="7"/>
      <c r="J271" s="9">
        <v>43854</v>
      </c>
      <c r="K271" s="16">
        <f t="shared" si="27"/>
        <v>-0.34882567709015216</v>
      </c>
      <c r="L271" s="16">
        <f t="shared" si="23"/>
        <v>0.28488072854644075</v>
      </c>
      <c r="M271" s="16">
        <f t="shared" si="24"/>
        <v>-0.434935626737115</v>
      </c>
      <c r="N271" s="16">
        <f t="shared" si="25"/>
        <v>-1.2348158136050376</v>
      </c>
      <c r="O271" s="16">
        <f t="shared" si="26"/>
        <v>-1.0087545527503314</v>
      </c>
    </row>
    <row r="272" spans="2:15" x14ac:dyDescent="0.35">
      <c r="B272" s="9">
        <v>43861</v>
      </c>
      <c r="C272" s="4">
        <v>990</v>
      </c>
      <c r="D272" s="4">
        <v>-211</v>
      </c>
      <c r="E272" s="4">
        <v>169</v>
      </c>
      <c r="F272" s="4">
        <v>-27</v>
      </c>
      <c r="G272" s="11">
        <v>0.94906938180916511</v>
      </c>
      <c r="H272" s="22">
        <v>0.25087199999999998</v>
      </c>
      <c r="I272" s="7"/>
      <c r="J272" s="9">
        <v>43861</v>
      </c>
      <c r="K272" s="16">
        <f t="shared" si="27"/>
        <v>1.2943921177829232</v>
      </c>
      <c r="L272" s="16">
        <f t="shared" si="23"/>
        <v>-4.4873157013420754E-2</v>
      </c>
      <c r="M272" s="16">
        <f t="shared" si="24"/>
        <v>2.0982077906186571</v>
      </c>
      <c r="N272" s="16">
        <f t="shared" si="25"/>
        <v>-0.28500027222363516</v>
      </c>
      <c r="O272" s="16">
        <f t="shared" si="26"/>
        <v>-0.89288087637083069</v>
      </c>
    </row>
    <row r="273" spans="2:15" x14ac:dyDescent="0.35">
      <c r="B273" s="9">
        <v>43868</v>
      </c>
      <c r="C273" s="4">
        <v>116</v>
      </c>
      <c r="D273" s="4">
        <v>-77</v>
      </c>
      <c r="E273" s="4">
        <v>16</v>
      </c>
      <c r="F273" s="4">
        <v>-17</v>
      </c>
      <c r="G273" s="11">
        <v>1.0006496958242277</v>
      </c>
      <c r="H273" s="22">
        <v>0.2333655</v>
      </c>
      <c r="I273" s="7"/>
      <c r="J273" s="9">
        <v>43868</v>
      </c>
      <c r="K273" s="16">
        <f t="shared" si="27"/>
        <v>-0.22536698562349783</v>
      </c>
      <c r="L273" s="16">
        <f t="shared" si="23"/>
        <v>0.26198115316033926</v>
      </c>
      <c r="M273" s="16">
        <f t="shared" si="24"/>
        <v>-0.26502966581691073</v>
      </c>
      <c r="N273" s="16">
        <f t="shared" si="25"/>
        <v>5.4219563984008595E-2</v>
      </c>
      <c r="O273" s="16">
        <f t="shared" si="26"/>
        <v>-0.47920677641647147</v>
      </c>
    </row>
    <row r="274" spans="2:15" x14ac:dyDescent="0.35">
      <c r="B274" s="9">
        <v>43875</v>
      </c>
      <c r="C274" s="4">
        <v>97</v>
      </c>
      <c r="D274" s="4">
        <v>-118</v>
      </c>
      <c r="E274" s="4">
        <v>17</v>
      </c>
      <c r="F274" s="4">
        <v>-107</v>
      </c>
      <c r="G274" s="11">
        <v>0.97646141052762736</v>
      </c>
      <c r="H274" s="22">
        <v>0.2214555</v>
      </c>
      <c r="I274" s="7"/>
      <c r="J274" s="9">
        <v>43875</v>
      </c>
      <c r="K274" s="16">
        <f t="shared" si="27"/>
        <v>-0.25840522700189827</v>
      </c>
      <c r="L274" s="16">
        <f t="shared" si="23"/>
        <v>0.16809289407732314</v>
      </c>
      <c r="M274" s="16">
        <f t="shared" si="24"/>
        <v>-0.24958366936961945</v>
      </c>
      <c r="N274" s="16">
        <f t="shared" si="25"/>
        <v>-2.9987589618847852</v>
      </c>
      <c r="O274" s="16">
        <f t="shared" si="26"/>
        <v>-0.67319681584485513</v>
      </c>
    </row>
    <row r="275" spans="2:15" x14ac:dyDescent="0.35">
      <c r="B275" s="9">
        <v>43882</v>
      </c>
      <c r="C275" s="4">
        <v>49</v>
      </c>
      <c r="D275" s="4">
        <v>-72</v>
      </c>
      <c r="E275" s="4">
        <v>4</v>
      </c>
      <c r="F275" s="4">
        <v>-18</v>
      </c>
      <c r="G275" s="11">
        <v>0.98894263994471321</v>
      </c>
      <c r="H275" s="22">
        <v>0.25028099999999998</v>
      </c>
      <c r="I275" s="7"/>
      <c r="J275" s="9">
        <v>43882</v>
      </c>
      <c r="K275" s="16">
        <f t="shared" si="27"/>
        <v>-0.34187025785259417</v>
      </c>
      <c r="L275" s="16">
        <f t="shared" si="23"/>
        <v>0.27343094085338998</v>
      </c>
      <c r="M275" s="16">
        <f t="shared" si="24"/>
        <v>-0.45038162318440628</v>
      </c>
      <c r="N275" s="16">
        <f t="shared" si="25"/>
        <v>2.0297580363244219E-2</v>
      </c>
      <c r="O275" s="16">
        <f t="shared" si="26"/>
        <v>-0.57309736038343428</v>
      </c>
    </row>
    <row r="276" spans="2:15" x14ac:dyDescent="0.35">
      <c r="B276" s="9">
        <v>43889</v>
      </c>
      <c r="C276" s="4">
        <v>48</v>
      </c>
      <c r="D276" s="4">
        <v>-101</v>
      </c>
      <c r="E276" s="4">
        <v>2</v>
      </c>
      <c r="F276" s="4">
        <v>-22</v>
      </c>
      <c r="G276" s="11">
        <v>0.93006973240507551</v>
      </c>
      <c r="H276" s="22">
        <v>0.43486999999999998</v>
      </c>
      <c r="I276" s="7"/>
      <c r="J276" s="9">
        <v>43889</v>
      </c>
      <c r="K276" s="16">
        <f t="shared" si="27"/>
        <v>-0.34360911266198368</v>
      </c>
      <c r="L276" s="16">
        <f t="shared" si="23"/>
        <v>0.20702217223369568</v>
      </c>
      <c r="M276" s="16">
        <f t="shared" si="24"/>
        <v>-0.48127361607898889</v>
      </c>
      <c r="N276" s="16">
        <f t="shared" si="25"/>
        <v>-0.1153903541198133</v>
      </c>
      <c r="O276" s="16">
        <f t="shared" si="26"/>
        <v>-1.0452580577968675</v>
      </c>
    </row>
    <row r="277" spans="2:15" x14ac:dyDescent="0.35">
      <c r="B277" s="9">
        <v>43896</v>
      </c>
      <c r="C277" s="4">
        <v>35</v>
      </c>
      <c r="D277" s="4">
        <v>-64</v>
      </c>
      <c r="E277" s="4">
        <v>0</v>
      </c>
      <c r="F277" s="4">
        <v>-7</v>
      </c>
      <c r="G277" s="11">
        <v>0.9824939502844301</v>
      </c>
      <c r="H277" s="22">
        <v>0.40006599999999998</v>
      </c>
      <c r="I277" s="7"/>
      <c r="J277" s="9">
        <v>43896</v>
      </c>
      <c r="K277" s="16">
        <f t="shared" si="27"/>
        <v>-0.36621422518404717</v>
      </c>
      <c r="L277" s="16">
        <f t="shared" si="23"/>
        <v>0.29175060116227119</v>
      </c>
      <c r="M277" s="16">
        <f t="shared" si="24"/>
        <v>-0.51216560897357144</v>
      </c>
      <c r="N277" s="16">
        <f t="shared" si="25"/>
        <v>0.39343940019165236</v>
      </c>
      <c r="O277" s="16">
        <f t="shared" si="26"/>
        <v>-0.62481584915268817</v>
      </c>
    </row>
    <row r="278" spans="2:15" x14ac:dyDescent="0.35">
      <c r="B278" s="9">
        <v>43903</v>
      </c>
      <c r="C278" s="4">
        <v>55</v>
      </c>
      <c r="D278" s="4">
        <v>-84</v>
      </c>
      <c r="E278" s="4">
        <v>2</v>
      </c>
      <c r="F278" s="4">
        <v>-16</v>
      </c>
      <c r="G278" s="11">
        <v>0.94678393374187308</v>
      </c>
      <c r="H278" s="22">
        <v>0.49292200000000003</v>
      </c>
      <c r="I278" s="7"/>
      <c r="J278" s="9">
        <v>43903</v>
      </c>
      <c r="K278" s="16">
        <f t="shared" si="27"/>
        <v>-0.33143712899625721</v>
      </c>
      <c r="L278" s="16">
        <f t="shared" si="23"/>
        <v>0.24595145039006822</v>
      </c>
      <c r="M278" s="16">
        <f t="shared" si="24"/>
        <v>-0.48127361607898889</v>
      </c>
      <c r="N278" s="16">
        <f t="shared" si="25"/>
        <v>8.8141547604772968E-2</v>
      </c>
      <c r="O278" s="16">
        <f t="shared" si="26"/>
        <v>-0.91121016905317787</v>
      </c>
    </row>
    <row r="279" spans="2:15" x14ac:dyDescent="0.35">
      <c r="B279" s="9">
        <v>43910</v>
      </c>
      <c r="C279" s="4">
        <v>110</v>
      </c>
      <c r="D279" s="4">
        <v>-116</v>
      </c>
      <c r="E279" s="4">
        <v>4</v>
      </c>
      <c r="F279" s="4">
        <v>-18</v>
      </c>
      <c r="G279" s="11">
        <v>1.0067346583864869</v>
      </c>
      <c r="H279" s="22">
        <v>0.55713849999999998</v>
      </c>
      <c r="I279" s="7"/>
      <c r="J279" s="9">
        <v>43910</v>
      </c>
      <c r="K279" s="16">
        <f t="shared" si="27"/>
        <v>-0.23580011447983482</v>
      </c>
      <c r="L279" s="16">
        <f t="shared" ref="L279:L342" si="28">(D279-D$2)/D$3</f>
        <v>0.17267280915454344</v>
      </c>
      <c r="M279" s="16">
        <f t="shared" ref="M279:M342" si="29">(E279-E$2)/E$3</f>
        <v>-0.45038162318440628</v>
      </c>
      <c r="N279" s="16">
        <f t="shared" ref="N279:N342" si="30">(F279-F$2)/F$3</f>
        <v>2.0297580363244219E-2</v>
      </c>
      <c r="O279" s="16">
        <f t="shared" ref="O279:O342" si="31">(G279-G$2)/G$3</f>
        <v>-0.43040537884329122</v>
      </c>
    </row>
    <row r="280" spans="2:15" x14ac:dyDescent="0.35">
      <c r="B280" s="9">
        <v>43917</v>
      </c>
      <c r="C280" s="4">
        <v>57</v>
      </c>
      <c r="D280" s="4">
        <v>-69</v>
      </c>
      <c r="E280" s="4">
        <v>3</v>
      </c>
      <c r="F280" s="4">
        <v>-9</v>
      </c>
      <c r="G280" s="11">
        <v>0.97537093025843513</v>
      </c>
      <c r="H280" s="22">
        <v>0.4942125</v>
      </c>
      <c r="I280" s="7"/>
      <c r="J280" s="9">
        <v>43917</v>
      </c>
      <c r="K280" s="16">
        <f t="shared" si="27"/>
        <v>-0.32795941937747819</v>
      </c>
      <c r="L280" s="16">
        <f t="shared" si="28"/>
        <v>0.28030081346922048</v>
      </c>
      <c r="M280" s="16">
        <f t="shared" si="29"/>
        <v>-0.46582761963169755</v>
      </c>
      <c r="N280" s="16">
        <f t="shared" si="30"/>
        <v>0.32559543295012361</v>
      </c>
      <c r="O280" s="16">
        <f t="shared" si="31"/>
        <v>-0.68194246721379315</v>
      </c>
    </row>
    <row r="281" spans="2:15" x14ac:dyDescent="0.35">
      <c r="B281" s="9">
        <v>43924</v>
      </c>
      <c r="C281" s="4">
        <v>40</v>
      </c>
      <c r="D281" s="4">
        <v>-80</v>
      </c>
      <c r="E281" s="4">
        <v>9</v>
      </c>
      <c r="F281" s="4">
        <v>-23</v>
      </c>
      <c r="G281" s="11">
        <v>0.9967295622117559</v>
      </c>
      <c r="H281" s="22">
        <v>0.41593049999999998</v>
      </c>
      <c r="I281" s="7"/>
      <c r="J281" s="9">
        <v>43924</v>
      </c>
      <c r="K281" s="16">
        <f t="shared" si="27"/>
        <v>-0.35751995113709967</v>
      </c>
      <c r="L281" s="16">
        <f t="shared" si="28"/>
        <v>0.25511128054450882</v>
      </c>
      <c r="M281" s="16">
        <f t="shared" si="29"/>
        <v>-0.37315164094794984</v>
      </c>
      <c r="N281" s="16">
        <f t="shared" si="30"/>
        <v>-0.14931233774057767</v>
      </c>
      <c r="O281" s="16">
        <f t="shared" si="31"/>
        <v>-0.51064624658655489</v>
      </c>
    </row>
    <row r="282" spans="2:15" x14ac:dyDescent="0.35">
      <c r="B282" s="9">
        <v>43931</v>
      </c>
      <c r="C282" s="4">
        <v>45</v>
      </c>
      <c r="D282" s="4">
        <v>-32</v>
      </c>
      <c r="E282" s="4">
        <v>3</v>
      </c>
      <c r="F282" s="4">
        <v>-12</v>
      </c>
      <c r="G282" s="11">
        <v>1.0180879663768845</v>
      </c>
      <c r="H282" s="22">
        <v>0.35711599999999999</v>
      </c>
      <c r="I282" s="7"/>
      <c r="J282" s="9">
        <v>43931</v>
      </c>
      <c r="K282" s="16">
        <f t="shared" si="27"/>
        <v>-0.34882567709015216</v>
      </c>
      <c r="L282" s="16">
        <f t="shared" si="28"/>
        <v>0.36502924239779599</v>
      </c>
      <c r="M282" s="16">
        <f t="shared" si="29"/>
        <v>-0.46582761963169755</v>
      </c>
      <c r="N282" s="16">
        <f t="shared" si="30"/>
        <v>0.22382948208783049</v>
      </c>
      <c r="O282" s="16">
        <f t="shared" si="31"/>
        <v>-0.3393518528205367</v>
      </c>
    </row>
    <row r="283" spans="2:15" x14ac:dyDescent="0.35">
      <c r="B283" s="9">
        <v>43938</v>
      </c>
      <c r="C283" s="4">
        <v>204</v>
      </c>
      <c r="D283" s="4">
        <v>-201</v>
      </c>
      <c r="E283" s="4">
        <v>24</v>
      </c>
      <c r="F283" s="4">
        <v>-26</v>
      </c>
      <c r="G283" s="11">
        <v>0.94113361069578971</v>
      </c>
      <c r="H283" s="22">
        <v>0.52246300000000001</v>
      </c>
      <c r="I283" s="7"/>
      <c r="J283" s="9">
        <v>43938</v>
      </c>
      <c r="K283" s="16">
        <f t="shared" si="27"/>
        <v>-7.2347762397222043E-2</v>
      </c>
      <c r="L283" s="16">
        <f t="shared" si="28"/>
        <v>-2.1973581627319261E-2</v>
      </c>
      <c r="M283" s="16">
        <f t="shared" si="29"/>
        <v>-0.1414616942385804</v>
      </c>
      <c r="N283" s="16">
        <f t="shared" si="30"/>
        <v>-0.25107828860287079</v>
      </c>
      <c r="O283" s="16">
        <f t="shared" si="31"/>
        <v>-0.95652575786206617</v>
      </c>
    </row>
    <row r="284" spans="2:15" x14ac:dyDescent="0.35">
      <c r="B284" s="9">
        <v>43945</v>
      </c>
      <c r="C284" s="4">
        <v>75</v>
      </c>
      <c r="D284" s="4">
        <v>-84</v>
      </c>
      <c r="E284" s="4">
        <v>21</v>
      </c>
      <c r="F284" s="4">
        <v>-18</v>
      </c>
      <c r="G284" s="11">
        <v>0.86281189041255424</v>
      </c>
      <c r="H284" s="22">
        <v>0.44110099999999991</v>
      </c>
      <c r="I284" s="7"/>
      <c r="J284" s="9">
        <v>43945</v>
      </c>
      <c r="K284" s="16">
        <f t="shared" si="27"/>
        <v>-0.29666003280846726</v>
      </c>
      <c r="L284" s="16">
        <f t="shared" si="28"/>
        <v>0.24595145039006822</v>
      </c>
      <c r="M284" s="16">
        <f t="shared" si="29"/>
        <v>-0.18779968358045429</v>
      </c>
      <c r="N284" s="16">
        <f t="shared" si="30"/>
        <v>2.0297580363244219E-2</v>
      </c>
      <c r="O284" s="16">
        <f t="shared" si="31"/>
        <v>-1.5846659265237595</v>
      </c>
    </row>
    <row r="285" spans="2:15" x14ac:dyDescent="0.35">
      <c r="B285" s="9">
        <v>43952</v>
      </c>
      <c r="C285" s="4">
        <v>518</v>
      </c>
      <c r="D285" s="4">
        <v>-653</v>
      </c>
      <c r="E285" s="4">
        <v>183</v>
      </c>
      <c r="F285" s="4">
        <v>-116</v>
      </c>
      <c r="G285" s="11">
        <v>0.89461637062809007</v>
      </c>
      <c r="H285" s="22">
        <v>0.36652499999999999</v>
      </c>
      <c r="I285" s="7"/>
      <c r="J285" s="9">
        <v>43952</v>
      </c>
      <c r="K285" s="16">
        <f t="shared" si="27"/>
        <v>0.47365264775108024</v>
      </c>
      <c r="L285" s="16">
        <f t="shared" si="28"/>
        <v>-1.0570343890791067</v>
      </c>
      <c r="M285" s="16">
        <f t="shared" si="29"/>
        <v>2.3144517408807355</v>
      </c>
      <c r="N285" s="16">
        <f t="shared" si="30"/>
        <v>-3.3040568144716649</v>
      </c>
      <c r="O285" s="16">
        <f t="shared" si="31"/>
        <v>-1.3295940065692595</v>
      </c>
    </row>
    <row r="286" spans="2:15" x14ac:dyDescent="0.35">
      <c r="B286" s="9">
        <v>43959</v>
      </c>
      <c r="C286" s="4">
        <v>54</v>
      </c>
      <c r="D286" s="4">
        <v>-59</v>
      </c>
      <c r="E286" s="4">
        <v>6</v>
      </c>
      <c r="F286" s="4">
        <v>-42</v>
      </c>
      <c r="G286" s="11">
        <v>0.93380677096935016</v>
      </c>
      <c r="H286" s="22">
        <v>0.2716365</v>
      </c>
      <c r="I286" s="7"/>
      <c r="J286" s="9">
        <v>43959</v>
      </c>
      <c r="K286" s="16">
        <f t="shared" si="27"/>
        <v>-0.33317598380564667</v>
      </c>
      <c r="L286" s="16">
        <f t="shared" si="28"/>
        <v>0.30320038885532197</v>
      </c>
      <c r="M286" s="16">
        <f t="shared" si="29"/>
        <v>-0.41948963028982367</v>
      </c>
      <c r="N286" s="16">
        <f t="shared" si="30"/>
        <v>-0.79383002653510082</v>
      </c>
      <c r="O286" s="16">
        <f t="shared" si="31"/>
        <v>-1.0152870098478457</v>
      </c>
    </row>
    <row r="287" spans="2:15" x14ac:dyDescent="0.35">
      <c r="B287" s="9">
        <v>43966</v>
      </c>
      <c r="C287" s="4">
        <v>69</v>
      </c>
      <c r="D287" s="4">
        <v>-55</v>
      </c>
      <c r="E287" s="4">
        <v>24</v>
      </c>
      <c r="F287" s="4">
        <v>-8</v>
      </c>
      <c r="G287" s="11">
        <v>0.97836538461538458</v>
      </c>
      <c r="H287" s="22">
        <v>0.27746150000000003</v>
      </c>
      <c r="I287" s="7"/>
      <c r="J287" s="9">
        <v>43966</v>
      </c>
      <c r="K287" s="16">
        <f t="shared" si="27"/>
        <v>-0.30709316166480422</v>
      </c>
      <c r="L287" s="16">
        <f t="shared" si="28"/>
        <v>0.31236021900976252</v>
      </c>
      <c r="M287" s="16">
        <f t="shared" si="29"/>
        <v>-0.1414616942385804</v>
      </c>
      <c r="N287" s="16">
        <f t="shared" si="30"/>
        <v>0.35951741657088798</v>
      </c>
      <c r="O287" s="16">
        <f t="shared" si="31"/>
        <v>-0.6579269443419522</v>
      </c>
    </row>
    <row r="288" spans="2:15" x14ac:dyDescent="0.35">
      <c r="B288" s="9">
        <v>43973</v>
      </c>
      <c r="C288" s="4">
        <v>86</v>
      </c>
      <c r="D288" s="4">
        <v>-66</v>
      </c>
      <c r="E288" s="4">
        <v>8</v>
      </c>
      <c r="F288" s="4">
        <v>-12</v>
      </c>
      <c r="G288" s="11">
        <v>0.96715207328774977</v>
      </c>
      <c r="H288" s="22">
        <v>0.27813599999999999</v>
      </c>
      <c r="I288" s="7"/>
      <c r="J288" s="9">
        <v>43973</v>
      </c>
      <c r="K288" s="16">
        <f t="shared" si="27"/>
        <v>-0.27753262990518279</v>
      </c>
      <c r="L288" s="16">
        <f t="shared" si="28"/>
        <v>0.28717068608505092</v>
      </c>
      <c r="M288" s="16">
        <f t="shared" si="29"/>
        <v>-0.38859763739524111</v>
      </c>
      <c r="N288" s="16">
        <f t="shared" si="30"/>
        <v>0.22382948208783049</v>
      </c>
      <c r="O288" s="16">
        <f t="shared" si="31"/>
        <v>-0.74785769717941575</v>
      </c>
    </row>
    <row r="289" spans="2:15" x14ac:dyDescent="0.35">
      <c r="B289" s="9">
        <v>43980</v>
      </c>
      <c r="C289" s="4">
        <v>42</v>
      </c>
      <c r="D289" s="4">
        <v>-62</v>
      </c>
      <c r="E289" s="4">
        <v>13</v>
      </c>
      <c r="F289" s="4">
        <v>-13</v>
      </c>
      <c r="G289" s="11">
        <v>0.960263868212623</v>
      </c>
      <c r="H289" s="22">
        <v>0.2591175</v>
      </c>
      <c r="I289" s="7"/>
      <c r="J289" s="9">
        <v>43980</v>
      </c>
      <c r="K289" s="16">
        <f t="shared" si="27"/>
        <v>-0.35404224151832064</v>
      </c>
      <c r="L289" s="16">
        <f t="shared" si="28"/>
        <v>0.29633051623949153</v>
      </c>
      <c r="M289" s="16">
        <f t="shared" si="29"/>
        <v>-0.31136765515878462</v>
      </c>
      <c r="N289" s="16">
        <f t="shared" si="30"/>
        <v>0.18990749846706612</v>
      </c>
      <c r="O289" s="16">
        <f t="shared" si="31"/>
        <v>-0.8031010994185338</v>
      </c>
    </row>
    <row r="290" spans="2:15" x14ac:dyDescent="0.35">
      <c r="B290" s="9">
        <v>43987</v>
      </c>
      <c r="C290" s="4">
        <v>104</v>
      </c>
      <c r="D290" s="4">
        <v>-80</v>
      </c>
      <c r="E290" s="4">
        <v>12</v>
      </c>
      <c r="F290" s="4">
        <v>-24</v>
      </c>
      <c r="G290" s="11">
        <v>0.90549653846709732</v>
      </c>
      <c r="H290" s="22">
        <v>0.2447105</v>
      </c>
      <c r="I290" s="7"/>
      <c r="J290" s="9">
        <v>43987</v>
      </c>
      <c r="K290" s="16">
        <f t="shared" si="27"/>
        <v>-0.2462332433361718</v>
      </c>
      <c r="L290" s="16">
        <f t="shared" si="28"/>
        <v>0.25511128054450882</v>
      </c>
      <c r="M290" s="16">
        <f t="shared" si="29"/>
        <v>-0.32681365160607595</v>
      </c>
      <c r="N290" s="16">
        <f t="shared" si="30"/>
        <v>-0.18323432136134205</v>
      </c>
      <c r="O290" s="16">
        <f t="shared" si="31"/>
        <v>-1.2423350643914484</v>
      </c>
    </row>
    <row r="291" spans="2:15" x14ac:dyDescent="0.35">
      <c r="B291" s="9">
        <v>43994</v>
      </c>
      <c r="C291" s="4">
        <v>78</v>
      </c>
      <c r="D291" s="4">
        <v>-106</v>
      </c>
      <c r="E291" s="4">
        <v>4</v>
      </c>
      <c r="F291" s="4">
        <v>-37</v>
      </c>
      <c r="G291" s="11">
        <v>0.94187843772651691</v>
      </c>
      <c r="H291" s="22">
        <v>0.35082049999999998</v>
      </c>
      <c r="I291" s="7"/>
      <c r="J291" s="9">
        <v>43994</v>
      </c>
      <c r="K291" s="16">
        <f t="shared" si="27"/>
        <v>-0.29144346838029872</v>
      </c>
      <c r="L291" s="16">
        <f t="shared" si="28"/>
        <v>0.19557238454064493</v>
      </c>
      <c r="M291" s="16">
        <f t="shared" si="29"/>
        <v>-0.45038162318440628</v>
      </c>
      <c r="N291" s="16">
        <f t="shared" si="30"/>
        <v>-0.62422010843127895</v>
      </c>
      <c r="O291" s="16">
        <f t="shared" si="31"/>
        <v>-0.95055224534200322</v>
      </c>
    </row>
    <row r="292" spans="2:15" x14ac:dyDescent="0.35">
      <c r="B292" s="9">
        <v>44001</v>
      </c>
      <c r="C292" s="4">
        <v>54</v>
      </c>
      <c r="D292" s="4">
        <v>-40</v>
      </c>
      <c r="E292" s="4">
        <v>13</v>
      </c>
      <c r="F292" s="4">
        <v>-8</v>
      </c>
      <c r="G292" s="11">
        <v>0.9563817289751918</v>
      </c>
      <c r="H292" s="22">
        <v>0.34103299999999998</v>
      </c>
      <c r="I292" s="7"/>
      <c r="J292" s="9">
        <v>44001</v>
      </c>
      <c r="K292" s="16">
        <f t="shared" si="27"/>
        <v>-0.33317598380564667</v>
      </c>
      <c r="L292" s="16">
        <f t="shared" si="28"/>
        <v>0.34670958208891478</v>
      </c>
      <c r="M292" s="16">
        <f t="shared" si="29"/>
        <v>-0.31136765515878462</v>
      </c>
      <c r="N292" s="16">
        <f t="shared" si="30"/>
        <v>0.35951741657088798</v>
      </c>
      <c r="O292" s="16">
        <f t="shared" si="31"/>
        <v>-0.83423585471437944</v>
      </c>
    </row>
    <row r="293" spans="2:15" x14ac:dyDescent="0.35">
      <c r="B293" s="9">
        <v>44008</v>
      </c>
      <c r="C293" s="4">
        <v>125</v>
      </c>
      <c r="D293" s="4">
        <v>-49</v>
      </c>
      <c r="E293" s="4">
        <v>9</v>
      </c>
      <c r="F293" s="4">
        <v>-6</v>
      </c>
      <c r="G293" s="11">
        <v>0.94006405368308676</v>
      </c>
      <c r="H293" s="22">
        <v>0.39301399999999997</v>
      </c>
      <c r="I293" s="7"/>
      <c r="J293" s="9">
        <v>44008</v>
      </c>
      <c r="K293" s="16">
        <f t="shared" si="27"/>
        <v>-0.20971729233899236</v>
      </c>
      <c r="L293" s="16">
        <f t="shared" si="28"/>
        <v>0.32609996424142346</v>
      </c>
      <c r="M293" s="16">
        <f t="shared" si="29"/>
        <v>-0.37315164094794984</v>
      </c>
      <c r="N293" s="16">
        <f t="shared" si="30"/>
        <v>0.42736138381241673</v>
      </c>
      <c r="O293" s="16">
        <f t="shared" si="31"/>
        <v>-0.96510360472144285</v>
      </c>
    </row>
    <row r="294" spans="2:15" x14ac:dyDescent="0.35">
      <c r="B294" s="9">
        <v>44015</v>
      </c>
      <c r="C294" s="4">
        <v>104</v>
      </c>
      <c r="D294" s="4">
        <v>-49</v>
      </c>
      <c r="E294" s="4">
        <v>34</v>
      </c>
      <c r="F294" s="4">
        <v>-15</v>
      </c>
      <c r="G294" s="11">
        <v>0.92547863968607202</v>
      </c>
      <c r="H294" s="22">
        <v>0.383432</v>
      </c>
      <c r="I294" s="7"/>
      <c r="J294" s="9">
        <v>44015</v>
      </c>
      <c r="K294" s="16">
        <f t="shared" si="27"/>
        <v>-0.2462332433361718</v>
      </c>
      <c r="L294" s="16">
        <f t="shared" si="28"/>
        <v>0.32609996424142346</v>
      </c>
      <c r="M294" s="16">
        <f t="shared" si="29"/>
        <v>1.299827023433253E-2</v>
      </c>
      <c r="N294" s="16">
        <f t="shared" si="30"/>
        <v>0.12206353122553736</v>
      </c>
      <c r="O294" s="16">
        <f t="shared" si="31"/>
        <v>-1.082078619761383</v>
      </c>
    </row>
    <row r="295" spans="2:15" x14ac:dyDescent="0.35">
      <c r="B295" s="9">
        <v>44022</v>
      </c>
      <c r="C295" s="4">
        <v>217</v>
      </c>
      <c r="D295" s="4">
        <v>-92</v>
      </c>
      <c r="E295" s="4">
        <v>11</v>
      </c>
      <c r="F295" s="4">
        <v>-14</v>
      </c>
      <c r="G295" s="11">
        <v>0.93699397937701967</v>
      </c>
      <c r="H295" s="22">
        <v>0.52086849999999996</v>
      </c>
      <c r="I295" s="7"/>
      <c r="J295" s="9">
        <v>44022</v>
      </c>
      <c r="K295" s="16">
        <f t="shared" si="27"/>
        <v>-4.9742649875158564E-2</v>
      </c>
      <c r="L295" s="16">
        <f t="shared" si="28"/>
        <v>0.22763179008118703</v>
      </c>
      <c r="M295" s="16">
        <f t="shared" si="29"/>
        <v>-0.34225964805336723</v>
      </c>
      <c r="N295" s="16">
        <f t="shared" si="30"/>
        <v>0.15598551484630174</v>
      </c>
      <c r="O295" s="16">
        <f t="shared" si="31"/>
        <v>-0.98972559955816364</v>
      </c>
    </row>
    <row r="296" spans="2:15" x14ac:dyDescent="0.35">
      <c r="B296" s="9">
        <v>44029</v>
      </c>
      <c r="C296" s="4">
        <v>140</v>
      </c>
      <c r="D296" s="4">
        <v>-89</v>
      </c>
      <c r="E296" s="4">
        <v>9</v>
      </c>
      <c r="F296" s="4">
        <v>-11</v>
      </c>
      <c r="G296" s="11">
        <v>0.83142785401486763</v>
      </c>
      <c r="H296" s="22">
        <v>0.52005999999999997</v>
      </c>
      <c r="I296" s="7"/>
      <c r="J296" s="9">
        <v>44029</v>
      </c>
      <c r="K296" s="16">
        <f t="shared" si="27"/>
        <v>-0.18363447019814988</v>
      </c>
      <c r="L296" s="16">
        <f t="shared" si="28"/>
        <v>0.23450166269701747</v>
      </c>
      <c r="M296" s="16">
        <f t="shared" si="29"/>
        <v>-0.37315164094794984</v>
      </c>
      <c r="N296" s="16">
        <f t="shared" si="30"/>
        <v>0.25775146570859486</v>
      </c>
      <c r="O296" s="16">
        <f t="shared" si="31"/>
        <v>-1.8363658872094701</v>
      </c>
    </row>
    <row r="297" spans="2:15" x14ac:dyDescent="0.35">
      <c r="B297" s="9">
        <v>44036</v>
      </c>
      <c r="C297" s="4">
        <v>106</v>
      </c>
      <c r="D297" s="4">
        <v>-106</v>
      </c>
      <c r="E297" s="4">
        <v>11</v>
      </c>
      <c r="F297" s="4">
        <v>-13</v>
      </c>
      <c r="G297" s="11">
        <v>0.87268943310776315</v>
      </c>
      <c r="H297" s="22">
        <v>0.48490549999999999</v>
      </c>
      <c r="I297" s="7"/>
      <c r="J297" s="9">
        <v>44036</v>
      </c>
      <c r="K297" s="16">
        <f t="shared" si="27"/>
        <v>-0.24275553371739281</v>
      </c>
      <c r="L297" s="16">
        <f t="shared" si="28"/>
        <v>0.19557238454064493</v>
      </c>
      <c r="M297" s="16">
        <f t="shared" si="29"/>
        <v>-0.34225964805336723</v>
      </c>
      <c r="N297" s="16">
        <f t="shared" si="30"/>
        <v>0.18990749846706612</v>
      </c>
      <c r="O297" s="16">
        <f t="shared" si="31"/>
        <v>-1.5054480376406465</v>
      </c>
    </row>
    <row r="298" spans="2:15" x14ac:dyDescent="0.35">
      <c r="B298" s="9">
        <v>44043</v>
      </c>
      <c r="C298" s="4">
        <v>965</v>
      </c>
      <c r="D298" s="4">
        <v>-237</v>
      </c>
      <c r="E298" s="4">
        <v>225</v>
      </c>
      <c r="F298" s="4">
        <v>-48</v>
      </c>
      <c r="G298" s="11">
        <v>0.89278517041145977</v>
      </c>
      <c r="H298" s="22">
        <v>0.35095699999999991</v>
      </c>
      <c r="I298" s="7"/>
      <c r="J298" s="9">
        <v>44043</v>
      </c>
      <c r="K298" s="16">
        <f t="shared" si="27"/>
        <v>1.2509207475481858</v>
      </c>
      <c r="L298" s="16">
        <f t="shared" si="28"/>
        <v>-0.10441205301728464</v>
      </c>
      <c r="M298" s="16">
        <f t="shared" si="29"/>
        <v>2.9631835916669695</v>
      </c>
      <c r="N298" s="16">
        <f t="shared" si="30"/>
        <v>-0.99736192825968717</v>
      </c>
      <c r="O298" s="16">
        <f t="shared" si="31"/>
        <v>-1.3442802316517506</v>
      </c>
    </row>
    <row r="299" spans="2:15" x14ac:dyDescent="0.35">
      <c r="B299" s="9">
        <v>44050</v>
      </c>
      <c r="C299" s="4">
        <v>119</v>
      </c>
      <c r="D299" s="4">
        <v>-38</v>
      </c>
      <c r="E299" s="4">
        <v>11</v>
      </c>
      <c r="F299" s="4">
        <v>-3</v>
      </c>
      <c r="G299" s="11">
        <v>0.93597250339850124</v>
      </c>
      <c r="H299" s="22">
        <v>0.3503659999999999</v>
      </c>
      <c r="I299" s="7"/>
      <c r="J299" s="9">
        <v>44050</v>
      </c>
      <c r="K299" s="16">
        <f t="shared" si="27"/>
        <v>-0.22015042119532935</v>
      </c>
      <c r="L299" s="16">
        <f t="shared" si="28"/>
        <v>0.35128949716613506</v>
      </c>
      <c r="M299" s="16">
        <f t="shared" si="29"/>
        <v>-0.34225964805336723</v>
      </c>
      <c r="N299" s="16">
        <f t="shared" si="30"/>
        <v>0.52912733467470985</v>
      </c>
      <c r="O299" s="16">
        <f t="shared" si="31"/>
        <v>-0.99791783654057542</v>
      </c>
    </row>
    <row r="300" spans="2:15" x14ac:dyDescent="0.35">
      <c r="B300" s="9">
        <v>44057</v>
      </c>
      <c r="C300" s="4">
        <v>85</v>
      </c>
      <c r="D300" s="4">
        <v>-120</v>
      </c>
      <c r="E300" s="4">
        <v>3</v>
      </c>
      <c r="F300" s="4">
        <v>-9</v>
      </c>
      <c r="G300" s="11">
        <v>0.94139795776066437</v>
      </c>
      <c r="H300" s="22">
        <v>0.32568449999999999</v>
      </c>
      <c r="I300" s="7"/>
      <c r="J300" s="9">
        <v>44057</v>
      </c>
      <c r="K300" s="16">
        <f t="shared" si="27"/>
        <v>-0.27927148471457225</v>
      </c>
      <c r="L300" s="16">
        <f t="shared" si="28"/>
        <v>0.16351297900010284</v>
      </c>
      <c r="M300" s="16">
        <f t="shared" si="29"/>
        <v>-0.46582761963169755</v>
      </c>
      <c r="N300" s="16">
        <f t="shared" si="30"/>
        <v>0.32559543295012361</v>
      </c>
      <c r="O300" s="16">
        <f t="shared" si="31"/>
        <v>-0.95440569449630874</v>
      </c>
    </row>
    <row r="301" spans="2:15" x14ac:dyDescent="0.35">
      <c r="B301" s="9">
        <v>44064</v>
      </c>
      <c r="C301" s="4">
        <v>110</v>
      </c>
      <c r="D301" s="4">
        <v>-61</v>
      </c>
      <c r="E301" s="4">
        <v>5</v>
      </c>
      <c r="F301" s="4">
        <v>-6</v>
      </c>
      <c r="G301" s="11">
        <v>0.87366936150302499</v>
      </c>
      <c r="H301" s="22">
        <v>0.36199049999999999</v>
      </c>
      <c r="I301" s="7"/>
      <c r="J301" s="9">
        <v>44064</v>
      </c>
      <c r="K301" s="16">
        <f t="shared" si="27"/>
        <v>-0.23580011447983482</v>
      </c>
      <c r="L301" s="16">
        <f t="shared" si="28"/>
        <v>0.29862047377810164</v>
      </c>
      <c r="M301" s="16">
        <f t="shared" si="29"/>
        <v>-0.434935626737115</v>
      </c>
      <c r="N301" s="16">
        <f t="shared" si="30"/>
        <v>0.42736138381241673</v>
      </c>
      <c r="O301" s="16">
        <f t="shared" si="31"/>
        <v>-1.4975890122610942</v>
      </c>
    </row>
    <row r="302" spans="2:15" x14ac:dyDescent="0.35">
      <c r="B302" s="9">
        <v>44071</v>
      </c>
      <c r="C302" s="4">
        <v>93</v>
      </c>
      <c r="D302" s="4">
        <v>-29</v>
      </c>
      <c r="E302" s="4">
        <v>21</v>
      </c>
      <c r="F302" s="4">
        <v>-5</v>
      </c>
      <c r="G302" s="11">
        <v>0.84623226732698731</v>
      </c>
      <c r="H302" s="22">
        <v>0.40875699999999998</v>
      </c>
      <c r="I302" s="7"/>
      <c r="J302" s="9">
        <v>44071</v>
      </c>
      <c r="K302" s="16">
        <f t="shared" si="27"/>
        <v>-0.26536064623945627</v>
      </c>
      <c r="L302" s="16">
        <f t="shared" si="28"/>
        <v>0.37189911501362644</v>
      </c>
      <c r="M302" s="16">
        <f t="shared" si="29"/>
        <v>-0.18779968358045429</v>
      </c>
      <c r="N302" s="16">
        <f t="shared" si="30"/>
        <v>0.46128336743318116</v>
      </c>
      <c r="O302" s="16">
        <f t="shared" si="31"/>
        <v>-1.7176344977407081</v>
      </c>
    </row>
    <row r="303" spans="2:15" x14ac:dyDescent="0.35">
      <c r="B303" s="9">
        <v>44078</v>
      </c>
      <c r="C303" s="4">
        <v>99</v>
      </c>
      <c r="D303" s="4">
        <v>-111</v>
      </c>
      <c r="E303" s="4">
        <v>21</v>
      </c>
      <c r="F303" s="4">
        <v>-14</v>
      </c>
      <c r="G303" s="11">
        <v>0.83611492814303012</v>
      </c>
      <c r="H303" s="22">
        <v>0.4886045</v>
      </c>
      <c r="I303" s="7"/>
      <c r="J303" s="9">
        <v>44078</v>
      </c>
      <c r="K303" s="16">
        <f t="shared" si="27"/>
        <v>-0.25492751738311931</v>
      </c>
      <c r="L303" s="16">
        <f t="shared" si="28"/>
        <v>0.18412259684759419</v>
      </c>
      <c r="M303" s="16">
        <f t="shared" si="29"/>
        <v>-0.18779968358045429</v>
      </c>
      <c r="N303" s="16">
        <f t="shared" si="30"/>
        <v>0.15598551484630174</v>
      </c>
      <c r="O303" s="16">
        <f t="shared" si="31"/>
        <v>-1.7987755543778248</v>
      </c>
    </row>
    <row r="304" spans="2:15" x14ac:dyDescent="0.35">
      <c r="B304" s="9">
        <v>44085</v>
      </c>
      <c r="C304" s="4">
        <v>101</v>
      </c>
      <c r="D304" s="4">
        <v>-74</v>
      </c>
      <c r="E304" s="4">
        <v>2</v>
      </c>
      <c r="F304" s="4">
        <v>-10</v>
      </c>
      <c r="G304" s="11">
        <v>0.7894939898484501</v>
      </c>
      <c r="H304" s="22">
        <v>0.41911949999999998</v>
      </c>
      <c r="I304" s="7"/>
      <c r="J304" s="9">
        <v>44085</v>
      </c>
      <c r="K304" s="16">
        <f t="shared" si="27"/>
        <v>-0.25144980776434028</v>
      </c>
      <c r="L304" s="16">
        <f t="shared" si="28"/>
        <v>0.26885102577616971</v>
      </c>
      <c r="M304" s="16">
        <f t="shared" si="29"/>
        <v>-0.48127361607898889</v>
      </c>
      <c r="N304" s="16">
        <f t="shared" si="30"/>
        <v>0.29167344932935924</v>
      </c>
      <c r="O304" s="16">
        <f t="shared" si="31"/>
        <v>-2.172675462827514</v>
      </c>
    </row>
    <row r="305" spans="2:15" x14ac:dyDescent="0.35">
      <c r="B305" s="9">
        <v>44092</v>
      </c>
      <c r="C305" s="4">
        <v>97</v>
      </c>
      <c r="D305" s="4">
        <v>-77</v>
      </c>
      <c r="E305" s="4">
        <v>2</v>
      </c>
      <c r="F305" s="4">
        <v>-4</v>
      </c>
      <c r="G305" s="11">
        <v>0.77414153273764141</v>
      </c>
      <c r="H305" s="22">
        <v>0.44964399999999999</v>
      </c>
      <c r="I305" s="7"/>
      <c r="J305" s="9">
        <v>44092</v>
      </c>
      <c r="K305" s="16">
        <f t="shared" si="27"/>
        <v>-0.25840522700189827</v>
      </c>
      <c r="L305" s="16">
        <f t="shared" si="28"/>
        <v>0.26198115316033926</v>
      </c>
      <c r="M305" s="16">
        <f t="shared" si="29"/>
        <v>-0.48127361607898889</v>
      </c>
      <c r="N305" s="16">
        <f t="shared" si="30"/>
        <v>0.49520535105394553</v>
      </c>
      <c r="O305" s="16">
        <f t="shared" si="31"/>
        <v>-2.2958021633657673</v>
      </c>
    </row>
    <row r="306" spans="2:15" x14ac:dyDescent="0.35">
      <c r="B306" s="9">
        <v>44099</v>
      </c>
      <c r="C306" s="4">
        <v>85</v>
      </c>
      <c r="D306" s="4">
        <v>-39</v>
      </c>
      <c r="E306" s="4">
        <v>18</v>
      </c>
      <c r="F306" s="4">
        <v>-1</v>
      </c>
      <c r="G306" s="11">
        <v>0.72025537763350844</v>
      </c>
      <c r="H306" s="22">
        <v>0.48574200000000001</v>
      </c>
      <c r="I306" s="7"/>
      <c r="J306" s="9">
        <v>44099</v>
      </c>
      <c r="K306" s="16">
        <f t="shared" si="27"/>
        <v>-0.27927148471457225</v>
      </c>
      <c r="L306" s="16">
        <f t="shared" si="28"/>
        <v>0.34899953962752495</v>
      </c>
      <c r="M306" s="16">
        <f t="shared" si="29"/>
        <v>-0.23413767292232818</v>
      </c>
      <c r="N306" s="16">
        <f t="shared" si="30"/>
        <v>0.59697130191623859</v>
      </c>
      <c r="O306" s="16">
        <f t="shared" si="31"/>
        <v>-2.7279691080298432</v>
      </c>
    </row>
    <row r="307" spans="2:15" x14ac:dyDescent="0.35">
      <c r="B307" s="9">
        <v>44106</v>
      </c>
      <c r="C307" s="4">
        <v>245</v>
      </c>
      <c r="D307" s="4">
        <v>-101</v>
      </c>
      <c r="E307" s="4">
        <v>10</v>
      </c>
      <c r="F307" s="4">
        <v>-7</v>
      </c>
      <c r="G307" s="11">
        <v>0.73830031610744851</v>
      </c>
      <c r="H307" s="22">
        <v>0.52081</v>
      </c>
      <c r="I307" s="7"/>
      <c r="J307" s="9">
        <v>44106</v>
      </c>
      <c r="K307" s="16">
        <f t="shared" si="27"/>
        <v>-1.0547152122526299E-3</v>
      </c>
      <c r="L307" s="16">
        <f t="shared" si="28"/>
        <v>0.20702217223369568</v>
      </c>
      <c r="M307" s="16">
        <f t="shared" si="29"/>
        <v>-0.3577056445006585</v>
      </c>
      <c r="N307" s="16">
        <f t="shared" si="30"/>
        <v>0.39343940019165236</v>
      </c>
      <c r="O307" s="16">
        <f t="shared" si="31"/>
        <v>-2.5832487079221762</v>
      </c>
    </row>
    <row r="308" spans="2:15" x14ac:dyDescent="0.35">
      <c r="B308" s="9">
        <v>44113</v>
      </c>
      <c r="C308" s="4">
        <v>81</v>
      </c>
      <c r="D308" s="4">
        <v>-43</v>
      </c>
      <c r="E308" s="4">
        <v>11</v>
      </c>
      <c r="F308" s="4">
        <v>-5</v>
      </c>
      <c r="G308" s="11">
        <v>0.79631473432231048</v>
      </c>
      <c r="H308" s="22">
        <v>0.4724565</v>
      </c>
      <c r="I308" s="7"/>
      <c r="J308" s="9">
        <v>44113</v>
      </c>
      <c r="K308" s="16">
        <f t="shared" si="27"/>
        <v>-0.28622690395213024</v>
      </c>
      <c r="L308" s="16">
        <f t="shared" si="28"/>
        <v>0.33983970947308434</v>
      </c>
      <c r="M308" s="16">
        <f t="shared" si="29"/>
        <v>-0.34225964805336723</v>
      </c>
      <c r="N308" s="16">
        <f t="shared" si="30"/>
        <v>0.46128336743318116</v>
      </c>
      <c r="O308" s="16">
        <f t="shared" si="31"/>
        <v>-2.1179730945864268</v>
      </c>
    </row>
    <row r="309" spans="2:15" x14ac:dyDescent="0.35">
      <c r="B309" s="9">
        <v>44120</v>
      </c>
      <c r="C309" s="4">
        <v>113</v>
      </c>
      <c r="D309" s="4">
        <v>-74</v>
      </c>
      <c r="E309" s="4">
        <v>20</v>
      </c>
      <c r="F309" s="4">
        <v>-4</v>
      </c>
      <c r="G309" s="11">
        <v>0.80271654171911488</v>
      </c>
      <c r="H309" s="22">
        <v>0.5300085000000001</v>
      </c>
      <c r="I309" s="7"/>
      <c r="J309" s="9">
        <v>44120</v>
      </c>
      <c r="K309" s="16">
        <f t="shared" si="27"/>
        <v>-0.23058355005166634</v>
      </c>
      <c r="L309" s="16">
        <f t="shared" si="28"/>
        <v>0.26885102577616971</v>
      </c>
      <c r="M309" s="16">
        <f t="shared" si="29"/>
        <v>-0.20324568002774557</v>
      </c>
      <c r="N309" s="16">
        <f t="shared" si="30"/>
        <v>0.49520535105394553</v>
      </c>
      <c r="O309" s="16">
        <f t="shared" si="31"/>
        <v>-2.0666306015535056</v>
      </c>
    </row>
    <row r="310" spans="2:15" x14ac:dyDescent="0.35">
      <c r="B310" s="9">
        <v>44127</v>
      </c>
      <c r="C310" s="4">
        <v>72</v>
      </c>
      <c r="D310" s="4">
        <v>-62</v>
      </c>
      <c r="E310" s="4">
        <v>1</v>
      </c>
      <c r="F310" s="4">
        <v>-2</v>
      </c>
      <c r="G310" s="11">
        <v>0.80150135173112624</v>
      </c>
      <c r="H310" s="22">
        <v>0.494753</v>
      </c>
      <c r="I310" s="7"/>
      <c r="J310" s="9">
        <v>44127</v>
      </c>
      <c r="K310" s="16">
        <f t="shared" si="27"/>
        <v>-0.30187659723663574</v>
      </c>
      <c r="L310" s="16">
        <f t="shared" si="28"/>
        <v>0.29633051623949153</v>
      </c>
      <c r="M310" s="16">
        <f t="shared" si="29"/>
        <v>-0.49671961252628016</v>
      </c>
      <c r="N310" s="16">
        <f t="shared" si="30"/>
        <v>0.56304931829547422</v>
      </c>
      <c r="O310" s="16">
        <f t="shared" si="31"/>
        <v>-2.0763764248225915</v>
      </c>
    </row>
    <row r="311" spans="2:15" x14ac:dyDescent="0.35">
      <c r="B311" s="9">
        <v>44134</v>
      </c>
      <c r="C311" s="4">
        <v>627</v>
      </c>
      <c r="D311" s="4">
        <v>-284</v>
      </c>
      <c r="E311" s="4">
        <v>130</v>
      </c>
      <c r="F311" s="4">
        <v>-33</v>
      </c>
      <c r="G311" s="11">
        <v>0.8439023912191298</v>
      </c>
      <c r="H311" s="22">
        <v>0.4715184999999999</v>
      </c>
      <c r="I311" s="7"/>
      <c r="J311" s="9">
        <v>44134</v>
      </c>
      <c r="K311" s="16">
        <f t="shared" si="27"/>
        <v>0.66318782197453552</v>
      </c>
      <c r="L311" s="16">
        <f t="shared" si="28"/>
        <v>-0.21204005733196166</v>
      </c>
      <c r="M311" s="16">
        <f t="shared" si="29"/>
        <v>1.4958139291742967</v>
      </c>
      <c r="N311" s="16">
        <f t="shared" si="30"/>
        <v>-0.48853217394822146</v>
      </c>
      <c r="O311" s="16">
        <f t="shared" si="31"/>
        <v>-1.7363201032925017</v>
      </c>
    </row>
    <row r="312" spans="2:15" x14ac:dyDescent="0.35">
      <c r="B312" s="9">
        <v>44141</v>
      </c>
      <c r="C312" s="4">
        <v>97</v>
      </c>
      <c r="D312" s="4">
        <v>-33</v>
      </c>
      <c r="E312" s="4">
        <v>21</v>
      </c>
      <c r="F312" s="4">
        <v>-2</v>
      </c>
      <c r="G312" s="11">
        <v>0.88037347607267069</v>
      </c>
      <c r="H312" s="22">
        <v>0.35631000000000002</v>
      </c>
      <c r="I312" s="7"/>
      <c r="J312" s="9">
        <v>44141</v>
      </c>
      <c r="K312" s="16">
        <f t="shared" si="27"/>
        <v>-0.25840522700189827</v>
      </c>
      <c r="L312" s="16">
        <f t="shared" si="28"/>
        <v>0.36273928485918583</v>
      </c>
      <c r="M312" s="16">
        <f t="shared" si="29"/>
        <v>-0.18779968358045429</v>
      </c>
      <c r="N312" s="16">
        <f t="shared" si="30"/>
        <v>0.56304931829547422</v>
      </c>
      <c r="O312" s="16">
        <f t="shared" si="31"/>
        <v>-1.4438220158100987</v>
      </c>
    </row>
    <row r="313" spans="2:15" x14ac:dyDescent="0.35">
      <c r="B313" s="9">
        <v>44148</v>
      </c>
      <c r="C313" s="4">
        <v>61</v>
      </c>
      <c r="D313" s="4">
        <v>-82</v>
      </c>
      <c r="E313" s="4">
        <v>4</v>
      </c>
      <c r="F313" s="4">
        <v>-24</v>
      </c>
      <c r="G313" s="11">
        <v>0.84984133524164751</v>
      </c>
      <c r="H313" s="22">
        <v>0.34569949999999999</v>
      </c>
      <c r="I313" s="7"/>
      <c r="J313" s="9">
        <v>44148</v>
      </c>
      <c r="K313" s="16">
        <f t="shared" si="27"/>
        <v>-0.3210040001399202</v>
      </c>
      <c r="L313" s="16">
        <f t="shared" si="28"/>
        <v>0.25053136546728849</v>
      </c>
      <c r="M313" s="16">
        <f t="shared" si="29"/>
        <v>-0.45038162318440628</v>
      </c>
      <c r="N313" s="16">
        <f t="shared" si="30"/>
        <v>-0.18323432136134205</v>
      </c>
      <c r="O313" s="16">
        <f t="shared" si="31"/>
        <v>-1.6886897743558285</v>
      </c>
    </row>
    <row r="314" spans="2:15" x14ac:dyDescent="0.35">
      <c r="B314" s="9">
        <v>44155</v>
      </c>
      <c r="C314" s="4">
        <v>72</v>
      </c>
      <c r="D314" s="4">
        <v>-49</v>
      </c>
      <c r="E314" s="4">
        <v>4</v>
      </c>
      <c r="F314" s="4">
        <v>-5</v>
      </c>
      <c r="G314" s="11">
        <v>0.85269762167646446</v>
      </c>
      <c r="H314" s="22">
        <v>0.31773499999999999</v>
      </c>
      <c r="I314" s="7"/>
      <c r="J314" s="9">
        <v>44155</v>
      </c>
      <c r="K314" s="16">
        <f t="shared" si="27"/>
        <v>-0.30187659723663574</v>
      </c>
      <c r="L314" s="16">
        <f t="shared" si="28"/>
        <v>0.32609996424142346</v>
      </c>
      <c r="M314" s="16">
        <f t="shared" si="29"/>
        <v>-0.45038162318440628</v>
      </c>
      <c r="N314" s="16">
        <f t="shared" si="30"/>
        <v>0.46128336743318116</v>
      </c>
      <c r="O314" s="16">
        <f t="shared" si="31"/>
        <v>-1.6657823581700777</v>
      </c>
    </row>
    <row r="315" spans="2:15" x14ac:dyDescent="0.35">
      <c r="B315" s="9">
        <v>44162</v>
      </c>
      <c r="C315" s="4">
        <v>67</v>
      </c>
      <c r="D315" s="4">
        <v>-74</v>
      </c>
      <c r="E315" s="4">
        <v>6</v>
      </c>
      <c r="F315" s="4">
        <v>-8</v>
      </c>
      <c r="G315" s="11">
        <v>0.82456133529051512</v>
      </c>
      <c r="H315" s="22">
        <v>0.30653150000000001</v>
      </c>
      <c r="I315" s="7"/>
      <c r="J315" s="9">
        <v>44162</v>
      </c>
      <c r="K315" s="16">
        <f t="shared" si="27"/>
        <v>-0.31057087128358324</v>
      </c>
      <c r="L315" s="16">
        <f t="shared" si="28"/>
        <v>0.26885102577616971</v>
      </c>
      <c r="M315" s="16">
        <f t="shared" si="29"/>
        <v>-0.41948963028982367</v>
      </c>
      <c r="N315" s="16">
        <f t="shared" si="30"/>
        <v>0.35951741657088798</v>
      </c>
      <c r="O315" s="16">
        <f t="shared" si="31"/>
        <v>-1.8914353649231341</v>
      </c>
    </row>
    <row r="316" spans="2:15" x14ac:dyDescent="0.35">
      <c r="B316" s="9">
        <v>44169</v>
      </c>
      <c r="C316" s="4">
        <v>80</v>
      </c>
      <c r="D316" s="4">
        <v>-69</v>
      </c>
      <c r="E316" s="4">
        <v>7</v>
      </c>
      <c r="F316" s="4">
        <v>-17</v>
      </c>
      <c r="G316" s="11">
        <v>0.81562679817670514</v>
      </c>
      <c r="H316" s="22">
        <v>0.30872899999999998</v>
      </c>
      <c r="I316" s="7"/>
      <c r="J316" s="9">
        <v>44169</v>
      </c>
      <c r="K316" s="16">
        <f t="shared" si="27"/>
        <v>-0.28796575876151975</v>
      </c>
      <c r="L316" s="16">
        <f t="shared" si="28"/>
        <v>0.28030081346922048</v>
      </c>
      <c r="M316" s="16">
        <f t="shared" si="29"/>
        <v>-0.40404363384253239</v>
      </c>
      <c r="N316" s="16">
        <f t="shared" si="30"/>
        <v>5.4219563984008595E-2</v>
      </c>
      <c r="O316" s="16">
        <f t="shared" si="31"/>
        <v>-1.9630903493806706</v>
      </c>
    </row>
    <row r="317" spans="2:15" x14ac:dyDescent="0.35">
      <c r="B317" s="9">
        <v>44176</v>
      </c>
      <c r="C317" s="4">
        <v>63</v>
      </c>
      <c r="D317" s="4">
        <v>-119</v>
      </c>
      <c r="E317" s="4">
        <v>5</v>
      </c>
      <c r="F317" s="4">
        <v>-11</v>
      </c>
      <c r="G317" s="11">
        <v>0.74482539812825654</v>
      </c>
      <c r="H317" s="22">
        <v>0.33307149999999991</v>
      </c>
      <c r="I317" s="7"/>
      <c r="J317" s="9">
        <v>44176</v>
      </c>
      <c r="K317" s="16">
        <f t="shared" si="27"/>
        <v>-0.31752629052114123</v>
      </c>
      <c r="L317" s="16">
        <f t="shared" si="28"/>
        <v>0.16580293653871297</v>
      </c>
      <c r="M317" s="16">
        <f t="shared" si="29"/>
        <v>-0.434935626737115</v>
      </c>
      <c r="N317" s="16">
        <f t="shared" si="30"/>
        <v>0.25775146570859486</v>
      </c>
      <c r="O317" s="16">
        <f t="shared" si="31"/>
        <v>-2.5309175524488325</v>
      </c>
    </row>
    <row r="318" spans="2:15" x14ac:dyDescent="0.35">
      <c r="B318" s="9">
        <v>44183</v>
      </c>
      <c r="C318" s="4">
        <v>63</v>
      </c>
      <c r="D318" s="4">
        <v>-115</v>
      </c>
      <c r="E318" s="4">
        <v>9</v>
      </c>
      <c r="F318" s="4">
        <v>-13</v>
      </c>
      <c r="G318" s="11">
        <v>0.77014214310467011</v>
      </c>
      <c r="H318" s="22">
        <v>0.33363300000000001</v>
      </c>
      <c r="I318" s="7"/>
      <c r="J318" s="9">
        <v>44183</v>
      </c>
      <c r="K318" s="16">
        <f t="shared" si="27"/>
        <v>-0.31752629052114123</v>
      </c>
      <c r="L318" s="16">
        <f t="shared" si="28"/>
        <v>0.17496276669315358</v>
      </c>
      <c r="M318" s="16">
        <f t="shared" si="29"/>
        <v>-0.37315164094794984</v>
      </c>
      <c r="N318" s="16">
        <f t="shared" si="30"/>
        <v>0.18990749846706612</v>
      </c>
      <c r="O318" s="16">
        <f t="shared" si="31"/>
        <v>-2.3278772667919125</v>
      </c>
    </row>
    <row r="319" spans="2:15" x14ac:dyDescent="0.35">
      <c r="B319" s="9">
        <v>44190</v>
      </c>
      <c r="C319" s="4">
        <v>39</v>
      </c>
      <c r="D319" s="4">
        <v>-34</v>
      </c>
      <c r="E319" s="4">
        <v>5</v>
      </c>
      <c r="F319" s="4">
        <v>-4</v>
      </c>
      <c r="G319" s="11">
        <v>0.7550091940384609</v>
      </c>
      <c r="H319" s="22">
        <v>0.32997900000000002</v>
      </c>
      <c r="I319" s="7"/>
      <c r="J319" s="9">
        <v>44190</v>
      </c>
      <c r="K319" s="16">
        <f t="shared" si="27"/>
        <v>-0.35925880594648918</v>
      </c>
      <c r="L319" s="16">
        <f t="shared" si="28"/>
        <v>0.36044932732057566</v>
      </c>
      <c r="M319" s="16">
        <f t="shared" si="29"/>
        <v>-0.434935626737115</v>
      </c>
      <c r="N319" s="16">
        <f t="shared" si="30"/>
        <v>0.49520535105394553</v>
      </c>
      <c r="O319" s="16">
        <f t="shared" si="31"/>
        <v>-2.44924351289098</v>
      </c>
    </row>
    <row r="320" spans="2:15" x14ac:dyDescent="0.35">
      <c r="B320" s="9">
        <v>44197</v>
      </c>
      <c r="C320" s="4">
        <v>48</v>
      </c>
      <c r="D320" s="4">
        <v>-41</v>
      </c>
      <c r="E320" s="4">
        <v>4</v>
      </c>
      <c r="F320" s="4">
        <v>-1</v>
      </c>
      <c r="G320" s="11">
        <v>0.80603102885664357</v>
      </c>
      <c r="H320" s="22">
        <v>0.35169600000000001</v>
      </c>
      <c r="I320" s="7"/>
      <c r="J320" s="9">
        <v>44197</v>
      </c>
      <c r="K320" s="16">
        <f t="shared" si="27"/>
        <v>-0.34360911266198368</v>
      </c>
      <c r="L320" s="16">
        <f t="shared" si="28"/>
        <v>0.34441962455030461</v>
      </c>
      <c r="M320" s="16">
        <f t="shared" si="29"/>
        <v>-0.45038162318440628</v>
      </c>
      <c r="N320" s="16">
        <f t="shared" si="30"/>
        <v>0.59697130191623859</v>
      </c>
      <c r="O320" s="16">
        <f t="shared" si="31"/>
        <v>-2.0400484158958712</v>
      </c>
    </row>
    <row r="321" spans="2:15" x14ac:dyDescent="0.35">
      <c r="B321" s="9">
        <v>44204</v>
      </c>
      <c r="C321" s="4">
        <v>107</v>
      </c>
      <c r="D321" s="4">
        <v>-60</v>
      </c>
      <c r="E321" s="4">
        <v>48</v>
      </c>
      <c r="F321" s="4">
        <v>-7</v>
      </c>
      <c r="G321" s="11">
        <v>0.83744700506441871</v>
      </c>
      <c r="H321" s="22">
        <v>0.37742500000000001</v>
      </c>
      <c r="I321" s="7"/>
      <c r="J321" s="9">
        <v>44204</v>
      </c>
      <c r="K321" s="16">
        <f t="shared" si="27"/>
        <v>-0.24101667890800332</v>
      </c>
      <c r="L321" s="16">
        <f t="shared" si="28"/>
        <v>0.3009104313167118</v>
      </c>
      <c r="M321" s="16">
        <f t="shared" si="29"/>
        <v>0.22924222049641063</v>
      </c>
      <c r="N321" s="16">
        <f t="shared" si="30"/>
        <v>0.39343940019165236</v>
      </c>
      <c r="O321" s="16">
        <f t="shared" si="31"/>
        <v>-1.7880922979446732</v>
      </c>
    </row>
    <row r="322" spans="2:15" x14ac:dyDescent="0.35">
      <c r="B322" s="9">
        <v>44211</v>
      </c>
      <c r="C322" s="4">
        <v>65</v>
      </c>
      <c r="D322" s="4">
        <v>-105</v>
      </c>
      <c r="E322" s="4">
        <v>5</v>
      </c>
      <c r="F322" s="4">
        <v>-52</v>
      </c>
      <c r="G322" s="11">
        <v>0.91915354857586495</v>
      </c>
      <c r="H322" s="22">
        <v>0.37816099999999991</v>
      </c>
      <c r="I322" s="7"/>
      <c r="J322" s="9">
        <v>44211</v>
      </c>
      <c r="K322" s="16">
        <f t="shared" si="27"/>
        <v>-0.31404858090236221</v>
      </c>
      <c r="L322" s="16">
        <f t="shared" si="28"/>
        <v>0.19786234207925507</v>
      </c>
      <c r="M322" s="16">
        <f t="shared" si="29"/>
        <v>-0.434935626737115</v>
      </c>
      <c r="N322" s="16">
        <f t="shared" si="30"/>
        <v>-1.1330498627427446</v>
      </c>
      <c r="O322" s="16">
        <f t="shared" si="31"/>
        <v>-1.132805848203229</v>
      </c>
    </row>
    <row r="323" spans="2:15" x14ac:dyDescent="0.35">
      <c r="B323" s="9">
        <v>44218</v>
      </c>
      <c r="C323" s="4">
        <v>138</v>
      </c>
      <c r="D323" s="4">
        <v>-142</v>
      </c>
      <c r="E323" s="4">
        <v>5</v>
      </c>
      <c r="F323" s="4">
        <v>-73</v>
      </c>
      <c r="G323" s="11">
        <v>0.79071487967129717</v>
      </c>
      <c r="H323" s="22">
        <v>0.38350649999999997</v>
      </c>
      <c r="I323" s="7"/>
      <c r="J323" s="9">
        <v>44218</v>
      </c>
      <c r="K323" s="16">
        <f t="shared" si="27"/>
        <v>-0.18711217981692888</v>
      </c>
      <c r="L323" s="16">
        <f t="shared" si="28"/>
        <v>0.11313391315067955</v>
      </c>
      <c r="M323" s="16">
        <f t="shared" si="29"/>
        <v>-0.434935626737115</v>
      </c>
      <c r="N323" s="16">
        <f t="shared" si="30"/>
        <v>-1.8454115187787965</v>
      </c>
      <c r="O323" s="16">
        <f t="shared" si="31"/>
        <v>-2.1628839268849016</v>
      </c>
    </row>
    <row r="324" spans="2:15" x14ac:dyDescent="0.35">
      <c r="B324" s="9">
        <v>44225</v>
      </c>
      <c r="C324" s="4">
        <v>77</v>
      </c>
      <c r="D324" s="4">
        <v>-54</v>
      </c>
      <c r="E324" s="4">
        <v>3</v>
      </c>
      <c r="F324" s="4">
        <v>-3</v>
      </c>
      <c r="G324" s="11">
        <v>0.83438903960597954</v>
      </c>
      <c r="H324" s="22">
        <v>0.42773949999999999</v>
      </c>
      <c r="I324" s="7"/>
      <c r="J324" s="9">
        <v>44225</v>
      </c>
      <c r="K324" s="16">
        <f t="shared" si="27"/>
        <v>-0.29318232318968823</v>
      </c>
      <c r="L324" s="16">
        <f t="shared" si="28"/>
        <v>0.31465017654837268</v>
      </c>
      <c r="M324" s="16">
        <f t="shared" si="29"/>
        <v>-0.46582761963169755</v>
      </c>
      <c r="N324" s="16">
        <f t="shared" si="30"/>
        <v>0.52912733467470985</v>
      </c>
      <c r="O324" s="16">
        <f t="shared" si="31"/>
        <v>-1.8126171798277484</v>
      </c>
    </row>
    <row r="325" spans="2:15" x14ac:dyDescent="0.35">
      <c r="B325" s="9">
        <v>44232</v>
      </c>
      <c r="C325" s="4">
        <v>105</v>
      </c>
      <c r="D325" s="4">
        <v>-90</v>
      </c>
      <c r="E325" s="4">
        <v>17</v>
      </c>
      <c r="F325" s="4">
        <v>-9</v>
      </c>
      <c r="G325" s="11">
        <v>0.85940428661063617</v>
      </c>
      <c r="H325" s="22">
        <v>0.2842154999999999</v>
      </c>
      <c r="I325" s="7"/>
      <c r="J325" s="9">
        <v>44232</v>
      </c>
      <c r="K325" s="16">
        <f t="shared" si="27"/>
        <v>-0.24449438852678232</v>
      </c>
      <c r="L325" s="16">
        <f t="shared" si="28"/>
        <v>0.23221170515840731</v>
      </c>
      <c r="M325" s="16">
        <f t="shared" si="29"/>
        <v>-0.24958366936961945</v>
      </c>
      <c r="N325" s="16">
        <f t="shared" si="30"/>
        <v>0.32559543295012361</v>
      </c>
      <c r="O325" s="16">
        <f t="shared" si="31"/>
        <v>-1.6119949077964959</v>
      </c>
    </row>
    <row r="326" spans="2:15" x14ac:dyDescent="0.35">
      <c r="B326" s="9">
        <v>44239</v>
      </c>
      <c r="C326" s="4">
        <v>58</v>
      </c>
      <c r="D326" s="4">
        <v>-117</v>
      </c>
      <c r="E326" s="4">
        <v>4</v>
      </c>
      <c r="F326" s="4">
        <v>-3</v>
      </c>
      <c r="G326" s="11">
        <v>0.87579946991946456</v>
      </c>
      <c r="H326" s="22">
        <v>0.27607700000000002</v>
      </c>
      <c r="I326" s="7"/>
      <c r="J326" s="9">
        <v>44239</v>
      </c>
      <c r="K326" s="16">
        <f t="shared" si="27"/>
        <v>-0.32622056456808868</v>
      </c>
      <c r="L326" s="16">
        <f t="shared" si="28"/>
        <v>0.17038285161593328</v>
      </c>
      <c r="M326" s="16">
        <f t="shared" si="29"/>
        <v>-0.45038162318440628</v>
      </c>
      <c r="N326" s="16">
        <f t="shared" si="30"/>
        <v>0.52912733467470985</v>
      </c>
      <c r="O326" s="16">
        <f t="shared" si="31"/>
        <v>-1.4805055435230301</v>
      </c>
    </row>
    <row r="327" spans="2:15" x14ac:dyDescent="0.35">
      <c r="B327" s="9">
        <v>44246</v>
      </c>
      <c r="C327" s="4">
        <v>136</v>
      </c>
      <c r="D327" s="4">
        <v>-99</v>
      </c>
      <c r="E327" s="4">
        <v>7</v>
      </c>
      <c r="F327" s="4">
        <v>-6</v>
      </c>
      <c r="G327" s="11">
        <v>0.86817471068298879</v>
      </c>
      <c r="H327" s="22">
        <v>0.28579299999999991</v>
      </c>
      <c r="I327" s="7"/>
      <c r="J327" s="9">
        <v>44246</v>
      </c>
      <c r="K327" s="16">
        <f t="shared" si="27"/>
        <v>-0.19058988943570787</v>
      </c>
      <c r="L327" s="16">
        <f t="shared" si="28"/>
        <v>0.21160208731091598</v>
      </c>
      <c r="M327" s="16">
        <f t="shared" si="29"/>
        <v>-0.40404363384253239</v>
      </c>
      <c r="N327" s="16">
        <f t="shared" si="30"/>
        <v>0.42736138381241673</v>
      </c>
      <c r="O327" s="16">
        <f t="shared" si="31"/>
        <v>-1.5416561098727564</v>
      </c>
    </row>
    <row r="328" spans="2:15" x14ac:dyDescent="0.35">
      <c r="B328" s="9">
        <v>44253</v>
      </c>
      <c r="C328" s="4">
        <v>136</v>
      </c>
      <c r="D328" s="4">
        <v>-92</v>
      </c>
      <c r="E328" s="4">
        <v>1</v>
      </c>
      <c r="F328" s="4">
        <v>-10</v>
      </c>
      <c r="G328" s="11">
        <v>0.94124491501811092</v>
      </c>
      <c r="H328" s="22">
        <v>0.3181914999999999</v>
      </c>
      <c r="I328" s="7"/>
      <c r="J328" s="9">
        <v>44253</v>
      </c>
      <c r="K328" s="16">
        <f t="shared" ref="K328:K372" si="32">(C328-C$2)/C$3</f>
        <v>-0.19058988943570787</v>
      </c>
      <c r="L328" s="16">
        <f t="shared" si="28"/>
        <v>0.22763179008118703</v>
      </c>
      <c r="M328" s="16">
        <f t="shared" si="29"/>
        <v>-0.49671961252628016</v>
      </c>
      <c r="N328" s="16">
        <f t="shared" si="30"/>
        <v>0.29167344932935924</v>
      </c>
      <c r="O328" s="16">
        <f t="shared" si="31"/>
        <v>-0.95563309723685541</v>
      </c>
    </row>
    <row r="329" spans="2:15" x14ac:dyDescent="0.35">
      <c r="B329" s="9">
        <v>44260</v>
      </c>
      <c r="C329" s="4">
        <v>87</v>
      </c>
      <c r="D329" s="4">
        <v>-88</v>
      </c>
      <c r="E329" s="4">
        <v>1</v>
      </c>
      <c r="F329" s="4">
        <v>-5</v>
      </c>
      <c r="G329" s="11">
        <v>0.90356485230761807</v>
      </c>
      <c r="H329" s="22">
        <v>0.30978499999999998</v>
      </c>
      <c r="I329" s="7"/>
      <c r="J329" s="9">
        <v>44260</v>
      </c>
      <c r="K329" s="16">
        <f t="shared" si="32"/>
        <v>-0.27579377509579328</v>
      </c>
      <c r="L329" s="16">
        <f t="shared" si="28"/>
        <v>0.23679162023562761</v>
      </c>
      <c r="M329" s="16">
        <f t="shared" si="29"/>
        <v>-0.49671961252628016</v>
      </c>
      <c r="N329" s="16">
        <f t="shared" si="30"/>
        <v>0.46128336743318116</v>
      </c>
      <c r="O329" s="16">
        <f t="shared" si="31"/>
        <v>-1.2578271866996515</v>
      </c>
    </row>
    <row r="330" spans="2:15" x14ac:dyDescent="0.35">
      <c r="B330" s="9">
        <v>44267</v>
      </c>
      <c r="C330" s="4">
        <v>57</v>
      </c>
      <c r="D330" s="4">
        <v>-48</v>
      </c>
      <c r="E330" s="4">
        <v>4</v>
      </c>
      <c r="F330" s="4">
        <v>-2</v>
      </c>
      <c r="G330" s="11">
        <v>0.86723327731452238</v>
      </c>
      <c r="H330" s="22">
        <v>0.29299649999999999</v>
      </c>
      <c r="I330" s="7"/>
      <c r="J330" s="9">
        <v>44267</v>
      </c>
      <c r="K330" s="16">
        <f t="shared" si="32"/>
        <v>-0.32795941937747819</v>
      </c>
      <c r="L330" s="16">
        <f t="shared" si="28"/>
        <v>0.32838992178003357</v>
      </c>
      <c r="M330" s="16">
        <f t="shared" si="29"/>
        <v>-0.45038162318440628</v>
      </c>
      <c r="N330" s="16">
        <f t="shared" si="30"/>
        <v>0.56304931829547422</v>
      </c>
      <c r="O330" s="16">
        <f t="shared" si="31"/>
        <v>-1.5492064051511762</v>
      </c>
    </row>
    <row r="331" spans="2:15" x14ac:dyDescent="0.35">
      <c r="B331" s="9">
        <v>44274</v>
      </c>
      <c r="C331" s="4">
        <v>67</v>
      </c>
      <c r="D331" s="4">
        <v>-54</v>
      </c>
      <c r="E331" s="4">
        <v>4</v>
      </c>
      <c r="F331" s="4">
        <v>-17</v>
      </c>
      <c r="G331" s="11">
        <v>0.86146222091445435</v>
      </c>
      <c r="H331" s="22">
        <v>0.285856</v>
      </c>
      <c r="I331" s="7"/>
      <c r="J331" s="9">
        <v>44274</v>
      </c>
      <c r="K331" s="16">
        <f t="shared" si="32"/>
        <v>-0.31057087128358324</v>
      </c>
      <c r="L331" s="16">
        <f t="shared" si="28"/>
        <v>0.31465017654837268</v>
      </c>
      <c r="M331" s="16">
        <f t="shared" si="29"/>
        <v>-0.45038162318440628</v>
      </c>
      <c r="N331" s="16">
        <f t="shared" si="30"/>
        <v>5.4219563984008595E-2</v>
      </c>
      <c r="O331" s="16">
        <f t="shared" si="31"/>
        <v>-1.5954902754158442</v>
      </c>
    </row>
    <row r="332" spans="2:15" x14ac:dyDescent="0.35">
      <c r="B332" s="9">
        <v>44281</v>
      </c>
      <c r="C332" s="4">
        <v>45</v>
      </c>
      <c r="D332" s="4">
        <v>-76</v>
      </c>
      <c r="E332" s="4">
        <v>0</v>
      </c>
      <c r="F332" s="4">
        <v>-9</v>
      </c>
      <c r="G332" s="11">
        <v>0.87864937726552284</v>
      </c>
      <c r="H332" s="22">
        <v>0.29463899999999998</v>
      </c>
      <c r="I332" s="7"/>
      <c r="J332" s="9">
        <v>44281</v>
      </c>
      <c r="K332" s="16">
        <f t="shared" si="32"/>
        <v>-0.34882567709015216</v>
      </c>
      <c r="L332" s="16">
        <f t="shared" si="28"/>
        <v>0.26427111069894943</v>
      </c>
      <c r="M332" s="16">
        <f t="shared" si="29"/>
        <v>-0.51216560897357144</v>
      </c>
      <c r="N332" s="16">
        <f t="shared" si="30"/>
        <v>0.32559543295012361</v>
      </c>
      <c r="O332" s="16">
        <f t="shared" si="31"/>
        <v>-1.4576492876268428</v>
      </c>
    </row>
    <row r="333" spans="2:15" x14ac:dyDescent="0.35">
      <c r="B333" s="9">
        <v>44288</v>
      </c>
      <c r="C333" s="4">
        <v>66</v>
      </c>
      <c r="D333" s="4">
        <v>-35</v>
      </c>
      <c r="E333" s="4">
        <v>7</v>
      </c>
      <c r="F333" s="4">
        <v>-2</v>
      </c>
      <c r="G333" s="11">
        <v>0.89152752310289141</v>
      </c>
      <c r="H333" s="22">
        <v>0.27499950000000001</v>
      </c>
      <c r="I333" s="7"/>
      <c r="J333" s="9">
        <v>44288</v>
      </c>
      <c r="K333" s="16">
        <f t="shared" si="32"/>
        <v>-0.31230972609297269</v>
      </c>
      <c r="L333" s="16">
        <f t="shared" si="28"/>
        <v>0.35815936978196555</v>
      </c>
      <c r="M333" s="16">
        <f t="shared" si="29"/>
        <v>-0.40404363384253239</v>
      </c>
      <c r="N333" s="16">
        <f t="shared" si="30"/>
        <v>0.56304931829547422</v>
      </c>
      <c r="O333" s="16">
        <f t="shared" si="31"/>
        <v>-1.3543665626167019</v>
      </c>
    </row>
    <row r="334" spans="2:15" x14ac:dyDescent="0.35">
      <c r="B334" s="9">
        <v>44295</v>
      </c>
      <c r="C334" s="4">
        <v>55</v>
      </c>
      <c r="D334" s="4">
        <v>-49</v>
      </c>
      <c r="E334" s="4">
        <v>3</v>
      </c>
      <c r="F334" s="4">
        <v>-3</v>
      </c>
      <c r="G334" s="11">
        <v>0.93477588590555194</v>
      </c>
      <c r="H334" s="22">
        <v>0.28618149999999998</v>
      </c>
      <c r="I334" s="7"/>
      <c r="J334" s="9">
        <v>44295</v>
      </c>
      <c r="K334" s="16">
        <f t="shared" si="32"/>
        <v>-0.33143712899625721</v>
      </c>
      <c r="L334" s="16">
        <f t="shared" si="28"/>
        <v>0.32609996424142346</v>
      </c>
      <c r="M334" s="16">
        <f t="shared" si="29"/>
        <v>-0.46582761963169755</v>
      </c>
      <c r="N334" s="16">
        <f t="shared" si="30"/>
        <v>0.52912733467470985</v>
      </c>
      <c r="O334" s="16">
        <f t="shared" si="31"/>
        <v>-1.0075147084060878</v>
      </c>
    </row>
    <row r="335" spans="2:15" x14ac:dyDescent="0.35">
      <c r="B335" s="9">
        <v>44302</v>
      </c>
      <c r="C335" s="4">
        <v>107</v>
      </c>
      <c r="D335" s="4">
        <v>-60</v>
      </c>
      <c r="E335" s="4">
        <v>6</v>
      </c>
      <c r="F335" s="4">
        <v>-7</v>
      </c>
      <c r="G335" s="11">
        <v>0.88761514928816798</v>
      </c>
      <c r="H335" s="22">
        <v>0.28958899999999999</v>
      </c>
      <c r="I335" s="7"/>
      <c r="J335" s="9">
        <v>44302</v>
      </c>
      <c r="K335" s="16">
        <f t="shared" si="32"/>
        <v>-0.24101667890800332</v>
      </c>
      <c r="L335" s="16">
        <f t="shared" si="28"/>
        <v>0.3009104313167118</v>
      </c>
      <c r="M335" s="16">
        <f t="shared" si="29"/>
        <v>-0.41948963028982367</v>
      </c>
      <c r="N335" s="16">
        <f t="shared" si="30"/>
        <v>0.39343940019165236</v>
      </c>
      <c r="O335" s="16">
        <f t="shared" si="31"/>
        <v>-1.3857437992116186</v>
      </c>
    </row>
    <row r="336" spans="2:15" x14ac:dyDescent="0.35">
      <c r="B336" s="9">
        <v>44309</v>
      </c>
      <c r="C336" s="4">
        <v>65</v>
      </c>
      <c r="D336" s="4">
        <v>-52</v>
      </c>
      <c r="E336" s="4">
        <v>0</v>
      </c>
      <c r="F336" s="4">
        <v>0</v>
      </c>
      <c r="G336" s="11">
        <v>0.86658589425419885</v>
      </c>
      <c r="H336" s="22">
        <v>0.29131849999999998</v>
      </c>
      <c r="I336" s="7"/>
      <c r="J336" s="9">
        <v>44309</v>
      </c>
      <c r="K336" s="16">
        <f t="shared" si="32"/>
        <v>-0.31404858090236221</v>
      </c>
      <c r="L336" s="16">
        <f t="shared" si="28"/>
        <v>0.31923009162559302</v>
      </c>
      <c r="M336" s="16">
        <f t="shared" si="29"/>
        <v>-0.51216560897357144</v>
      </c>
      <c r="N336" s="16">
        <f t="shared" si="30"/>
        <v>0.63089328553700297</v>
      </c>
      <c r="O336" s="16">
        <f t="shared" si="31"/>
        <v>-1.5543984170634502</v>
      </c>
    </row>
    <row r="337" spans="2:15" x14ac:dyDescent="0.35">
      <c r="B337" s="9">
        <v>44316</v>
      </c>
      <c r="C337" s="4">
        <v>722</v>
      </c>
      <c r="D337" s="4">
        <v>-262</v>
      </c>
      <c r="E337" s="4">
        <v>168</v>
      </c>
      <c r="F337" s="4">
        <v>-3</v>
      </c>
      <c r="G337" s="11">
        <v>0.85122038729281879</v>
      </c>
      <c r="H337" s="22">
        <v>0.24832850000000001</v>
      </c>
      <c r="I337" s="7"/>
      <c r="J337" s="9">
        <v>44316</v>
      </c>
      <c r="K337" s="16">
        <f t="shared" si="32"/>
        <v>0.8283790288665378</v>
      </c>
      <c r="L337" s="16">
        <f t="shared" si="28"/>
        <v>-0.16166099148253837</v>
      </c>
      <c r="M337" s="16">
        <f t="shared" si="29"/>
        <v>2.0827617941713661</v>
      </c>
      <c r="N337" s="16">
        <f t="shared" si="30"/>
        <v>0.52912733467470985</v>
      </c>
      <c r="O337" s="16">
        <f t="shared" si="31"/>
        <v>-1.6776297773986191</v>
      </c>
    </row>
    <row r="338" spans="2:15" x14ac:dyDescent="0.35">
      <c r="B338" s="9">
        <v>44323</v>
      </c>
      <c r="C338" s="4">
        <v>104</v>
      </c>
      <c r="D338" s="4">
        <v>-72</v>
      </c>
      <c r="E338" s="4">
        <v>1</v>
      </c>
      <c r="F338" s="4">
        <v>-4</v>
      </c>
      <c r="G338" s="11">
        <v>0.8912704784464599</v>
      </c>
      <c r="H338" s="22">
        <v>0.239153</v>
      </c>
      <c r="I338" s="7"/>
      <c r="J338" s="9">
        <v>44323</v>
      </c>
      <c r="K338" s="16">
        <f t="shared" si="32"/>
        <v>-0.2462332433361718</v>
      </c>
      <c r="L338" s="16">
        <f t="shared" si="28"/>
        <v>0.27343094085338998</v>
      </c>
      <c r="M338" s="16">
        <f t="shared" si="29"/>
        <v>-0.49671961252628016</v>
      </c>
      <c r="N338" s="16">
        <f t="shared" si="30"/>
        <v>0.49520535105394553</v>
      </c>
      <c r="O338" s="16">
        <f t="shared" si="31"/>
        <v>-1.3564280606693568</v>
      </c>
    </row>
    <row r="339" spans="2:15" x14ac:dyDescent="0.35">
      <c r="B339" s="9">
        <v>44330</v>
      </c>
      <c r="C339" s="4">
        <v>124</v>
      </c>
      <c r="D339" s="4">
        <v>-68</v>
      </c>
      <c r="E339" s="4">
        <v>11</v>
      </c>
      <c r="F339" s="4">
        <v>-1</v>
      </c>
      <c r="G339" s="11">
        <v>0.92780289184686793</v>
      </c>
      <c r="H339" s="22">
        <v>0.24438199999999999</v>
      </c>
      <c r="I339" s="7"/>
      <c r="J339" s="9">
        <v>44330</v>
      </c>
      <c r="K339" s="16">
        <f t="shared" si="32"/>
        <v>-0.21145614714838185</v>
      </c>
      <c r="L339" s="16">
        <f t="shared" si="28"/>
        <v>0.28259077100783059</v>
      </c>
      <c r="M339" s="16">
        <f t="shared" si="29"/>
        <v>-0.34225964805336723</v>
      </c>
      <c r="N339" s="16">
        <f t="shared" si="30"/>
        <v>0.59697130191623859</v>
      </c>
      <c r="O339" s="16">
        <f t="shared" si="31"/>
        <v>-1.0634381182630122</v>
      </c>
    </row>
    <row r="340" spans="2:15" x14ac:dyDescent="0.35">
      <c r="B340" s="9">
        <v>44337</v>
      </c>
      <c r="C340" s="4">
        <v>47</v>
      </c>
      <c r="D340" s="4">
        <v>-69</v>
      </c>
      <c r="E340" s="4">
        <v>4</v>
      </c>
      <c r="F340" s="4">
        <v>-10</v>
      </c>
      <c r="G340" s="11">
        <v>0.94566435313938402</v>
      </c>
      <c r="H340" s="22">
        <v>0.24637100000000001</v>
      </c>
      <c r="I340" s="7"/>
      <c r="J340" s="9">
        <v>44337</v>
      </c>
      <c r="K340" s="16">
        <f t="shared" si="32"/>
        <v>-0.3453479674713732</v>
      </c>
      <c r="L340" s="16">
        <f t="shared" si="28"/>
        <v>0.28030081346922048</v>
      </c>
      <c r="M340" s="16">
        <f t="shared" si="29"/>
        <v>-0.45038162318440628</v>
      </c>
      <c r="N340" s="16">
        <f t="shared" si="30"/>
        <v>0.29167344932935924</v>
      </c>
      <c r="O340" s="16">
        <f t="shared" si="31"/>
        <v>-0.92018920508474955</v>
      </c>
    </row>
    <row r="341" spans="2:15" x14ac:dyDescent="0.35">
      <c r="B341" s="9">
        <v>44344</v>
      </c>
      <c r="C341" s="4">
        <v>79</v>
      </c>
      <c r="D341" s="4">
        <v>-79</v>
      </c>
      <c r="E341" s="4">
        <v>3</v>
      </c>
      <c r="F341" s="4">
        <v>-9</v>
      </c>
      <c r="G341" s="11">
        <v>0.95901628587551346</v>
      </c>
      <c r="H341" s="22">
        <v>0.21215149999999999</v>
      </c>
      <c r="I341" s="7"/>
      <c r="J341" s="9">
        <v>44344</v>
      </c>
      <c r="K341" s="16">
        <f t="shared" si="32"/>
        <v>-0.28970461357090926</v>
      </c>
      <c r="L341" s="16">
        <f t="shared" si="28"/>
        <v>0.25740123808311893</v>
      </c>
      <c r="M341" s="16">
        <f t="shared" si="29"/>
        <v>-0.46582761963169755</v>
      </c>
      <c r="N341" s="16">
        <f t="shared" si="30"/>
        <v>0.32559543295012361</v>
      </c>
      <c r="O341" s="16">
        <f t="shared" si="31"/>
        <v>-0.81310670931598483</v>
      </c>
    </row>
    <row r="342" spans="2:15" x14ac:dyDescent="0.35">
      <c r="B342" s="9">
        <v>44351</v>
      </c>
      <c r="C342" s="4">
        <v>62</v>
      </c>
      <c r="D342" s="4">
        <v>-76</v>
      </c>
      <c r="E342" s="4">
        <v>1</v>
      </c>
      <c r="F342" s="4">
        <v>-4</v>
      </c>
      <c r="G342" s="11">
        <v>0.93730572634241927</v>
      </c>
      <c r="H342" s="22">
        <v>0.2137925</v>
      </c>
      <c r="I342" s="7"/>
      <c r="J342" s="9">
        <v>44351</v>
      </c>
      <c r="K342" s="16">
        <f t="shared" si="32"/>
        <v>-0.31926514533053069</v>
      </c>
      <c r="L342" s="16">
        <f t="shared" si="28"/>
        <v>0.26427111069894943</v>
      </c>
      <c r="M342" s="16">
        <f t="shared" si="29"/>
        <v>-0.49671961252628016</v>
      </c>
      <c r="N342" s="16">
        <f t="shared" si="30"/>
        <v>0.49520535105394553</v>
      </c>
      <c r="O342" s="16">
        <f t="shared" si="31"/>
        <v>-0.98722538900714762</v>
      </c>
    </row>
    <row r="343" spans="2:15" x14ac:dyDescent="0.35">
      <c r="B343" s="9">
        <v>44358</v>
      </c>
      <c r="C343" s="4">
        <v>81</v>
      </c>
      <c r="D343" s="4">
        <v>-136</v>
      </c>
      <c r="E343" s="4">
        <v>5</v>
      </c>
      <c r="F343" s="4">
        <v>-36</v>
      </c>
      <c r="G343" s="11">
        <v>0.95347086339012277</v>
      </c>
      <c r="H343" s="22">
        <v>0.21131699999999989</v>
      </c>
      <c r="I343" s="7"/>
      <c r="J343" s="9">
        <v>44358</v>
      </c>
      <c r="K343" s="16">
        <f t="shared" si="32"/>
        <v>-0.28622690395213024</v>
      </c>
      <c r="L343" s="16">
        <f t="shared" ref="L343:L372" si="33">(D343-D$2)/D$3</f>
        <v>0.12687365838234044</v>
      </c>
      <c r="M343" s="16">
        <f t="shared" ref="M343:M372" si="34">(E343-E$2)/E$3</f>
        <v>-0.434935626737115</v>
      </c>
      <c r="N343" s="16">
        <f t="shared" ref="N343:N372" si="35">(F343-F$2)/F$3</f>
        <v>-0.59029812481051458</v>
      </c>
      <c r="O343" s="16">
        <f t="shared" ref="O343:O372" si="36">(G343-G$2)/G$3</f>
        <v>-0.85758099566563295</v>
      </c>
    </row>
    <row r="344" spans="2:15" x14ac:dyDescent="0.35">
      <c r="B344" s="9">
        <v>44365</v>
      </c>
      <c r="C344" s="4">
        <v>81</v>
      </c>
      <c r="D344" s="4">
        <v>-43</v>
      </c>
      <c r="E344" s="4">
        <v>5</v>
      </c>
      <c r="F344" s="4">
        <v>-4</v>
      </c>
      <c r="G344" s="11">
        <v>0.97256617342734875</v>
      </c>
      <c r="H344" s="22">
        <v>0.24414549999999999</v>
      </c>
      <c r="I344" s="7"/>
      <c r="J344" s="9">
        <v>44365</v>
      </c>
      <c r="K344" s="16">
        <f t="shared" si="32"/>
        <v>-0.28622690395213024</v>
      </c>
      <c r="L344" s="16">
        <f t="shared" si="33"/>
        <v>0.33983970947308434</v>
      </c>
      <c r="M344" s="16">
        <f t="shared" si="34"/>
        <v>-0.434935626737115</v>
      </c>
      <c r="N344" s="16">
        <f t="shared" si="35"/>
        <v>0.49520535105394553</v>
      </c>
      <c r="O344" s="16">
        <f t="shared" si="36"/>
        <v>-0.70443661599605301</v>
      </c>
    </row>
    <row r="345" spans="2:15" x14ac:dyDescent="0.35">
      <c r="B345" s="9">
        <v>44372</v>
      </c>
      <c r="C345" s="4">
        <v>101</v>
      </c>
      <c r="D345" s="4">
        <v>-141</v>
      </c>
      <c r="E345" s="4">
        <v>2</v>
      </c>
      <c r="F345" s="4">
        <v>-19</v>
      </c>
      <c r="G345" s="11">
        <v>0.93685746221782518</v>
      </c>
      <c r="H345" s="22">
        <v>0.24941550000000001</v>
      </c>
      <c r="I345" s="7"/>
      <c r="J345" s="9">
        <v>44372</v>
      </c>
      <c r="K345" s="16">
        <f t="shared" si="32"/>
        <v>-0.25144980776434028</v>
      </c>
      <c r="L345" s="16">
        <f t="shared" si="33"/>
        <v>0.11542387068928971</v>
      </c>
      <c r="M345" s="16">
        <f t="shared" si="34"/>
        <v>-0.48127361607898889</v>
      </c>
      <c r="N345" s="16">
        <f t="shared" si="35"/>
        <v>-1.362440325752016E-2</v>
      </c>
      <c r="O345" s="16">
        <f t="shared" si="36"/>
        <v>-0.99082046712608141</v>
      </c>
    </row>
    <row r="346" spans="2:15" x14ac:dyDescent="0.35">
      <c r="B346" s="9">
        <v>44379</v>
      </c>
      <c r="C346" s="4">
        <v>58</v>
      </c>
      <c r="D346" s="4">
        <v>-53</v>
      </c>
      <c r="E346" s="4">
        <v>0</v>
      </c>
      <c r="F346" s="4">
        <v>-7</v>
      </c>
      <c r="G346" s="11">
        <v>0.9294557996121936</v>
      </c>
      <c r="H346" s="22">
        <v>0.26838649999999997</v>
      </c>
      <c r="I346" s="7"/>
      <c r="J346" s="9">
        <v>44379</v>
      </c>
      <c r="K346" s="16">
        <f t="shared" si="32"/>
        <v>-0.32622056456808868</v>
      </c>
      <c r="L346" s="16">
        <f t="shared" si="33"/>
        <v>0.31694013408698285</v>
      </c>
      <c r="M346" s="16">
        <f t="shared" si="34"/>
        <v>-0.51216560897357144</v>
      </c>
      <c r="N346" s="16">
        <f t="shared" si="35"/>
        <v>0.39343940019165236</v>
      </c>
      <c r="O346" s="16">
        <f t="shared" si="36"/>
        <v>-1.0501817985762223</v>
      </c>
    </row>
    <row r="347" spans="2:15" x14ac:dyDescent="0.35">
      <c r="B347" s="9">
        <v>44386</v>
      </c>
      <c r="C347" s="4">
        <v>156</v>
      </c>
      <c r="D347" s="4">
        <v>-90</v>
      </c>
      <c r="E347" s="4">
        <v>10</v>
      </c>
      <c r="F347" s="4">
        <v>-5</v>
      </c>
      <c r="G347" s="11">
        <v>0.91016164118731258</v>
      </c>
      <c r="H347" s="22">
        <v>0.314</v>
      </c>
      <c r="I347" s="7"/>
      <c r="J347" s="9">
        <v>44386</v>
      </c>
      <c r="K347" s="16">
        <f t="shared" si="32"/>
        <v>-0.15581279324791791</v>
      </c>
      <c r="L347" s="16">
        <f t="shared" si="33"/>
        <v>0.23221170515840731</v>
      </c>
      <c r="M347" s="16">
        <f t="shared" si="34"/>
        <v>-0.3577056445006585</v>
      </c>
      <c r="N347" s="16">
        <f t="shared" si="35"/>
        <v>0.46128336743318116</v>
      </c>
      <c r="O347" s="16">
        <f t="shared" si="36"/>
        <v>-1.2049209422436824</v>
      </c>
    </row>
    <row r="348" spans="2:15" x14ac:dyDescent="0.35">
      <c r="B348" s="9">
        <v>44393</v>
      </c>
      <c r="C348" s="4">
        <v>63</v>
      </c>
      <c r="D348" s="4">
        <v>-144</v>
      </c>
      <c r="E348" s="4">
        <v>3</v>
      </c>
      <c r="F348" s="4">
        <v>-20</v>
      </c>
      <c r="G348" s="11">
        <v>0.93612681619285154</v>
      </c>
      <c r="H348" s="22">
        <v>0.30601699999999998</v>
      </c>
      <c r="I348" s="7"/>
      <c r="J348" s="9">
        <v>44393</v>
      </c>
      <c r="K348" s="16">
        <f t="shared" si="32"/>
        <v>-0.31752629052114123</v>
      </c>
      <c r="L348" s="16">
        <f t="shared" si="33"/>
        <v>0.10855399807345925</v>
      </c>
      <c r="M348" s="16">
        <f t="shared" si="34"/>
        <v>-0.46582761963169755</v>
      </c>
      <c r="N348" s="16">
        <f t="shared" si="35"/>
        <v>-4.7546386878284538E-2</v>
      </c>
      <c r="O348" s="16">
        <f t="shared" si="36"/>
        <v>-0.99668024798507227</v>
      </c>
    </row>
    <row r="349" spans="2:15" x14ac:dyDescent="0.35">
      <c r="B349" s="9">
        <v>44400</v>
      </c>
      <c r="C349" s="4">
        <v>68</v>
      </c>
      <c r="D349" s="4">
        <v>-163</v>
      </c>
      <c r="E349" s="4">
        <v>2</v>
      </c>
      <c r="F349" s="4">
        <v>-6</v>
      </c>
      <c r="G349" s="11">
        <v>1.0115716788202225</v>
      </c>
      <c r="H349" s="22">
        <v>0.28419549999999999</v>
      </c>
      <c r="I349" s="7"/>
      <c r="J349" s="9">
        <v>44400</v>
      </c>
      <c r="K349" s="16">
        <f t="shared" si="32"/>
        <v>-0.30883201647419373</v>
      </c>
      <c r="L349" s="16">
        <f t="shared" si="33"/>
        <v>6.504480483986641E-2</v>
      </c>
      <c r="M349" s="16">
        <f t="shared" si="34"/>
        <v>-0.48127361607898889</v>
      </c>
      <c r="N349" s="16">
        <f t="shared" si="35"/>
        <v>0.42736138381241673</v>
      </c>
      <c r="O349" s="16">
        <f t="shared" si="36"/>
        <v>-0.39161247669457444</v>
      </c>
    </row>
    <row r="350" spans="2:15" x14ac:dyDescent="0.35">
      <c r="B350" s="9">
        <v>44407</v>
      </c>
      <c r="C350" s="4">
        <v>514</v>
      </c>
      <c r="D350" s="4">
        <v>-989</v>
      </c>
      <c r="E350" s="4">
        <v>59</v>
      </c>
      <c r="F350" s="4">
        <v>-99</v>
      </c>
      <c r="G350" s="11">
        <v>0.98730714562856925</v>
      </c>
      <c r="H350" s="22">
        <v>0.24467449999999999</v>
      </c>
      <c r="I350" s="7"/>
      <c r="J350" s="9">
        <v>44407</v>
      </c>
      <c r="K350" s="16">
        <f t="shared" si="32"/>
        <v>0.46669722851352224</v>
      </c>
      <c r="L350" s="16">
        <f t="shared" si="33"/>
        <v>-1.8264601220521171</v>
      </c>
      <c r="M350" s="16">
        <f t="shared" si="34"/>
        <v>0.3991481814166149</v>
      </c>
      <c r="N350" s="16">
        <f t="shared" si="35"/>
        <v>-2.7273830929186702</v>
      </c>
      <c r="O350" s="16">
        <f t="shared" si="36"/>
        <v>-0.58621402421401414</v>
      </c>
    </row>
    <row r="351" spans="2:15" x14ac:dyDescent="0.35">
      <c r="B351" s="9">
        <v>44414</v>
      </c>
      <c r="C351" s="4">
        <v>96</v>
      </c>
      <c r="D351" s="4">
        <v>-77</v>
      </c>
      <c r="E351" s="4">
        <v>14</v>
      </c>
      <c r="F351" s="4">
        <v>-14</v>
      </c>
      <c r="G351" s="11">
        <v>0.97114047415485438</v>
      </c>
      <c r="H351" s="22">
        <v>0.2092475</v>
      </c>
      <c r="I351" s="7"/>
      <c r="J351" s="9">
        <v>44414</v>
      </c>
      <c r="K351" s="16">
        <f t="shared" si="32"/>
        <v>-0.26014408181128779</v>
      </c>
      <c r="L351" s="16">
        <f t="shared" si="33"/>
        <v>0.26198115316033926</v>
      </c>
      <c r="M351" s="16">
        <f t="shared" si="34"/>
        <v>-0.29592165871149334</v>
      </c>
      <c r="N351" s="16">
        <f t="shared" si="35"/>
        <v>0.15598551484630174</v>
      </c>
      <c r="O351" s="16">
        <f t="shared" si="36"/>
        <v>-0.71587072365159121</v>
      </c>
    </row>
    <row r="352" spans="2:15" x14ac:dyDescent="0.35">
      <c r="B352" s="9">
        <v>44421</v>
      </c>
      <c r="C352" s="4">
        <v>116</v>
      </c>
      <c r="D352" s="4">
        <v>-58</v>
      </c>
      <c r="E352" s="4">
        <v>1</v>
      </c>
      <c r="F352" s="4">
        <v>-5</v>
      </c>
      <c r="G352" s="11">
        <v>1.026538622820768</v>
      </c>
      <c r="H352" s="22">
        <v>0.20274249999999999</v>
      </c>
      <c r="I352" s="7"/>
      <c r="J352" s="9">
        <v>44421</v>
      </c>
      <c r="K352" s="16">
        <f t="shared" si="32"/>
        <v>-0.22536698562349783</v>
      </c>
      <c r="L352" s="16">
        <f t="shared" si="33"/>
        <v>0.30549034639393208</v>
      </c>
      <c r="M352" s="16">
        <f t="shared" si="34"/>
        <v>-0.49671961252628016</v>
      </c>
      <c r="N352" s="16">
        <f t="shared" si="35"/>
        <v>0.46128336743318116</v>
      </c>
      <c r="O352" s="16">
        <f t="shared" si="36"/>
        <v>-0.27157759116276209</v>
      </c>
    </row>
    <row r="353" spans="2:15" x14ac:dyDescent="0.35">
      <c r="B353" s="9">
        <v>44428</v>
      </c>
      <c r="C353" s="4">
        <v>91</v>
      </c>
      <c r="D353" s="4">
        <v>-99</v>
      </c>
      <c r="E353" s="4">
        <v>3</v>
      </c>
      <c r="F353" s="4">
        <v>-14</v>
      </c>
      <c r="G353" s="11">
        <v>0.98352277511156017</v>
      </c>
      <c r="H353" s="22">
        <v>0.215138</v>
      </c>
      <c r="I353" s="7"/>
      <c r="J353" s="9">
        <v>44428</v>
      </c>
      <c r="K353" s="16">
        <f t="shared" si="32"/>
        <v>-0.26883835585823529</v>
      </c>
      <c r="L353" s="16">
        <f t="shared" si="33"/>
        <v>0.21160208731091598</v>
      </c>
      <c r="M353" s="16">
        <f t="shared" si="34"/>
        <v>-0.46582761963169755</v>
      </c>
      <c r="N353" s="16">
        <f t="shared" si="35"/>
        <v>0.15598551484630174</v>
      </c>
      <c r="O353" s="16">
        <f t="shared" si="36"/>
        <v>-0.6165646744070391</v>
      </c>
    </row>
    <row r="354" spans="2:15" x14ac:dyDescent="0.35">
      <c r="B354" s="9">
        <v>44435</v>
      </c>
      <c r="C354" s="4">
        <v>44</v>
      </c>
      <c r="D354" s="4">
        <v>-29</v>
      </c>
      <c r="E354" s="4">
        <v>2</v>
      </c>
      <c r="F354" s="4">
        <v>-1</v>
      </c>
      <c r="G354" s="11">
        <v>1.0123386368298501</v>
      </c>
      <c r="H354" s="22">
        <v>0.18561749999999999</v>
      </c>
      <c r="I354" s="7"/>
      <c r="J354" s="9">
        <v>44435</v>
      </c>
      <c r="K354" s="16">
        <f t="shared" si="32"/>
        <v>-0.35056453189954168</v>
      </c>
      <c r="L354" s="16">
        <f t="shared" si="33"/>
        <v>0.37189911501362644</v>
      </c>
      <c r="M354" s="16">
        <f t="shared" si="34"/>
        <v>-0.48127361607898889</v>
      </c>
      <c r="N354" s="16">
        <f t="shared" si="35"/>
        <v>0.59697130191623859</v>
      </c>
      <c r="O354" s="16">
        <f t="shared" si="36"/>
        <v>-0.38546147373164436</v>
      </c>
    </row>
    <row r="355" spans="2:15" x14ac:dyDescent="0.35">
      <c r="B355" s="9">
        <v>44442</v>
      </c>
      <c r="C355" s="4">
        <v>68</v>
      </c>
      <c r="D355" s="4">
        <v>-42</v>
      </c>
      <c r="E355" s="4">
        <v>7</v>
      </c>
      <c r="F355" s="4">
        <v>-8</v>
      </c>
      <c r="G355" s="11">
        <v>0.99582357957835699</v>
      </c>
      <c r="H355" s="22">
        <v>0.1949285</v>
      </c>
      <c r="I355" s="7"/>
      <c r="J355" s="9">
        <v>44442</v>
      </c>
      <c r="K355" s="16">
        <f t="shared" si="32"/>
        <v>-0.30883201647419373</v>
      </c>
      <c r="L355" s="16">
        <f t="shared" si="33"/>
        <v>0.3421296670116945</v>
      </c>
      <c r="M355" s="16">
        <f t="shared" si="34"/>
        <v>-0.40404363384253239</v>
      </c>
      <c r="N355" s="16">
        <f t="shared" si="35"/>
        <v>0.35951741657088798</v>
      </c>
      <c r="O355" s="16">
        <f t="shared" si="36"/>
        <v>-0.51791222698241168</v>
      </c>
    </row>
    <row r="356" spans="2:15" x14ac:dyDescent="0.35">
      <c r="B356" s="9">
        <v>44449</v>
      </c>
      <c r="C356" s="4">
        <v>62</v>
      </c>
      <c r="D356" s="4">
        <v>-45</v>
      </c>
      <c r="E356" s="4">
        <v>2</v>
      </c>
      <c r="F356" s="4">
        <v>-8</v>
      </c>
      <c r="G356" s="11">
        <v>0.98283060443441683</v>
      </c>
      <c r="H356" s="22">
        <v>0.21614849999999999</v>
      </c>
      <c r="I356" s="7"/>
      <c r="J356" s="9">
        <v>44449</v>
      </c>
      <c r="K356" s="16">
        <f t="shared" si="32"/>
        <v>-0.31926514533053069</v>
      </c>
      <c r="L356" s="16">
        <f t="shared" si="33"/>
        <v>0.33525979439586406</v>
      </c>
      <c r="M356" s="16">
        <f t="shared" si="34"/>
        <v>-0.48127361607898889</v>
      </c>
      <c r="N356" s="16">
        <f t="shared" si="35"/>
        <v>0.35951741657088798</v>
      </c>
      <c r="O356" s="16">
        <f t="shared" si="36"/>
        <v>-0.62211588299019061</v>
      </c>
    </row>
    <row r="357" spans="2:15" x14ac:dyDescent="0.35">
      <c r="B357" s="9">
        <v>44456</v>
      </c>
      <c r="C357" s="4">
        <v>44</v>
      </c>
      <c r="D357" s="4">
        <v>-28</v>
      </c>
      <c r="E357" s="4">
        <v>0</v>
      </c>
      <c r="F357" s="4">
        <v>-2</v>
      </c>
      <c r="G357" s="11">
        <v>1.0170969999140678</v>
      </c>
      <c r="H357" s="22">
        <v>0.2214265</v>
      </c>
      <c r="I357" s="7"/>
      <c r="J357" s="9">
        <v>44456</v>
      </c>
      <c r="K357" s="16">
        <f t="shared" si="32"/>
        <v>-0.35056453189954168</v>
      </c>
      <c r="L357" s="16">
        <f t="shared" si="33"/>
        <v>0.3741890725522366</v>
      </c>
      <c r="M357" s="16">
        <f t="shared" si="34"/>
        <v>-0.51216560897357144</v>
      </c>
      <c r="N357" s="16">
        <f t="shared" si="35"/>
        <v>0.56304931829547422</v>
      </c>
      <c r="O357" s="16">
        <f t="shared" si="36"/>
        <v>-0.3472994034979317</v>
      </c>
    </row>
    <row r="358" spans="2:15" x14ac:dyDescent="0.35">
      <c r="B358" s="9">
        <v>44463</v>
      </c>
      <c r="C358" s="4">
        <v>56</v>
      </c>
      <c r="D358" s="4">
        <v>-36</v>
      </c>
      <c r="E358" s="4">
        <v>10</v>
      </c>
      <c r="F358" s="4">
        <v>-5</v>
      </c>
      <c r="G358" s="11">
        <v>1.0445509054546762</v>
      </c>
      <c r="H358" s="22">
        <v>0.23246600000000001</v>
      </c>
      <c r="I358" s="7"/>
      <c r="J358" s="9">
        <v>44463</v>
      </c>
      <c r="K358" s="16">
        <f t="shared" si="32"/>
        <v>-0.3296982741868677</v>
      </c>
      <c r="L358" s="16">
        <f t="shared" si="33"/>
        <v>0.35586941224335539</v>
      </c>
      <c r="M358" s="16">
        <f t="shared" si="34"/>
        <v>-0.3577056445006585</v>
      </c>
      <c r="N358" s="16">
        <f t="shared" si="35"/>
        <v>0.46128336743318116</v>
      </c>
      <c r="O358" s="16">
        <f t="shared" si="36"/>
        <v>-0.12711909088047244</v>
      </c>
    </row>
    <row r="359" spans="2:15" x14ac:dyDescent="0.35">
      <c r="B359" s="9">
        <v>44470</v>
      </c>
      <c r="C359" s="4">
        <v>56</v>
      </c>
      <c r="D359" s="4">
        <v>-73</v>
      </c>
      <c r="E359" s="4">
        <v>2</v>
      </c>
      <c r="F359" s="4">
        <v>-16</v>
      </c>
      <c r="G359" s="11">
        <v>1.0514319090161044</v>
      </c>
      <c r="H359" s="22">
        <v>0.29542800000000002</v>
      </c>
      <c r="I359" s="7"/>
      <c r="J359" s="9">
        <v>44470</v>
      </c>
      <c r="K359" s="16">
        <f t="shared" si="32"/>
        <v>-0.3296982741868677</v>
      </c>
      <c r="L359" s="16">
        <f t="shared" si="33"/>
        <v>0.27114098331477987</v>
      </c>
      <c r="M359" s="16">
        <f t="shared" si="34"/>
        <v>-0.48127361607898889</v>
      </c>
      <c r="N359" s="16">
        <f t="shared" si="35"/>
        <v>8.8141547604772968E-2</v>
      </c>
      <c r="O359" s="16">
        <f t="shared" si="36"/>
        <v>-7.193344477864172E-2</v>
      </c>
    </row>
    <row r="360" spans="2:15" x14ac:dyDescent="0.35">
      <c r="B360" s="9">
        <v>44477</v>
      </c>
      <c r="C360" s="4">
        <v>56</v>
      </c>
      <c r="D360" s="4">
        <v>-41</v>
      </c>
      <c r="E360" s="4">
        <v>6</v>
      </c>
      <c r="F360" s="4">
        <v>-10</v>
      </c>
      <c r="G360" s="11">
        <v>1.0453001942773488</v>
      </c>
      <c r="H360" s="22">
        <v>0.29285499999999998</v>
      </c>
      <c r="I360" s="7"/>
      <c r="J360" s="9">
        <v>44477</v>
      </c>
      <c r="K360" s="16">
        <f t="shared" si="32"/>
        <v>-0.3296982741868677</v>
      </c>
      <c r="L360" s="16">
        <f t="shared" si="33"/>
        <v>0.34441962455030461</v>
      </c>
      <c r="M360" s="16">
        <f t="shared" si="34"/>
        <v>-0.41948963028982367</v>
      </c>
      <c r="N360" s="16">
        <f t="shared" si="35"/>
        <v>0.29167344932935924</v>
      </c>
      <c r="O360" s="16">
        <f t="shared" si="36"/>
        <v>-0.12110979479060342</v>
      </c>
    </row>
    <row r="361" spans="2:15" x14ac:dyDescent="0.35">
      <c r="B361" s="9">
        <v>44484</v>
      </c>
      <c r="C361" s="4">
        <v>91</v>
      </c>
      <c r="D361" s="4">
        <v>-50</v>
      </c>
      <c r="E361" s="4">
        <v>3</v>
      </c>
      <c r="F361" s="4">
        <v>-5</v>
      </c>
      <c r="G361" s="11">
        <v>1.0935450646991629</v>
      </c>
      <c r="H361" s="22">
        <v>0.256799</v>
      </c>
      <c r="I361" s="7"/>
      <c r="J361" s="9">
        <v>44484</v>
      </c>
      <c r="K361" s="16">
        <f t="shared" si="32"/>
        <v>-0.26883835585823529</v>
      </c>
      <c r="L361" s="16">
        <f t="shared" si="33"/>
        <v>0.32381000670281329</v>
      </c>
      <c r="M361" s="16">
        <f t="shared" si="34"/>
        <v>-0.46582761963169755</v>
      </c>
      <c r="N361" s="16">
        <f t="shared" si="35"/>
        <v>0.46128336743318116</v>
      </c>
      <c r="O361" s="16">
        <f t="shared" si="36"/>
        <v>0.26581404873874337</v>
      </c>
    </row>
    <row r="362" spans="2:15" x14ac:dyDescent="0.35">
      <c r="B362" s="9">
        <v>44491</v>
      </c>
      <c r="C362" s="4">
        <v>53</v>
      </c>
      <c r="D362" s="4">
        <v>-45</v>
      </c>
      <c r="E362" s="4">
        <v>5</v>
      </c>
      <c r="F362" s="4">
        <v>-5</v>
      </c>
      <c r="G362" s="11">
        <v>1.1262612311211784</v>
      </c>
      <c r="H362" s="22">
        <v>0.27043499999999998</v>
      </c>
      <c r="I362" s="7"/>
      <c r="J362" s="9">
        <v>44491</v>
      </c>
      <c r="K362" s="16">
        <f t="shared" si="32"/>
        <v>-0.33491483861503618</v>
      </c>
      <c r="L362" s="16">
        <f t="shared" si="33"/>
        <v>0.33525979439586406</v>
      </c>
      <c r="M362" s="16">
        <f t="shared" si="34"/>
        <v>-0.434935626737115</v>
      </c>
      <c r="N362" s="16">
        <f t="shared" si="35"/>
        <v>0.46128336743318116</v>
      </c>
      <c r="O362" s="16">
        <f t="shared" si="36"/>
        <v>0.52819769174316755</v>
      </c>
    </row>
    <row r="363" spans="2:15" x14ac:dyDescent="0.35">
      <c r="B363" s="9">
        <v>44498</v>
      </c>
      <c r="C363" s="4">
        <v>460</v>
      </c>
      <c r="D363" s="4">
        <v>-807</v>
      </c>
      <c r="E363" s="4">
        <v>46</v>
      </c>
      <c r="F363" s="4">
        <v>-133</v>
      </c>
      <c r="G363" s="11">
        <v>1.0965577021314252</v>
      </c>
      <c r="H363" s="22">
        <v>0.21580550000000001</v>
      </c>
      <c r="I363" s="7"/>
      <c r="J363" s="9">
        <v>44498</v>
      </c>
      <c r="K363" s="16">
        <f t="shared" si="32"/>
        <v>0.37279906880648939</v>
      </c>
      <c r="L363" s="16">
        <f t="shared" si="33"/>
        <v>-1.4096878500250698</v>
      </c>
      <c r="M363" s="16">
        <f t="shared" si="34"/>
        <v>0.19835022760182805</v>
      </c>
      <c r="N363" s="16">
        <f t="shared" si="35"/>
        <v>-3.8807305360246591</v>
      </c>
      <c r="O363" s="16">
        <f t="shared" si="36"/>
        <v>0.28997539986809084</v>
      </c>
    </row>
    <row r="364" spans="2:15" x14ac:dyDescent="0.35">
      <c r="B364" s="9">
        <v>44505</v>
      </c>
      <c r="C364" s="4">
        <v>84</v>
      </c>
      <c r="D364" s="4">
        <v>-60</v>
      </c>
      <c r="E364" s="4">
        <v>2</v>
      </c>
      <c r="F364" s="4">
        <v>-3</v>
      </c>
      <c r="G364" s="11">
        <v>1.1170260705509123</v>
      </c>
      <c r="H364" s="22">
        <v>0.2384985</v>
      </c>
      <c r="I364" s="7"/>
      <c r="J364" s="9">
        <v>44505</v>
      </c>
      <c r="K364" s="16">
        <f t="shared" si="32"/>
        <v>-0.28101033952396176</v>
      </c>
      <c r="L364" s="16">
        <f t="shared" si="33"/>
        <v>0.3009104313167118</v>
      </c>
      <c r="M364" s="16">
        <f t="shared" si="34"/>
        <v>-0.48127361607898889</v>
      </c>
      <c r="N364" s="16">
        <f t="shared" si="35"/>
        <v>0.52912733467470985</v>
      </c>
      <c r="O364" s="16">
        <f t="shared" si="36"/>
        <v>0.45413170727236379</v>
      </c>
    </row>
    <row r="365" spans="2:15" x14ac:dyDescent="0.35">
      <c r="B365" s="9">
        <v>44512</v>
      </c>
      <c r="C365" s="4">
        <v>70</v>
      </c>
      <c r="D365" s="4">
        <v>-45</v>
      </c>
      <c r="E365" s="4">
        <v>2</v>
      </c>
      <c r="F365" s="4">
        <v>-3</v>
      </c>
      <c r="G365" s="11">
        <v>1.0787531215738824</v>
      </c>
      <c r="H365" s="22">
        <v>0.24875349999999999</v>
      </c>
      <c r="I365" s="7"/>
      <c r="J365" s="9">
        <v>44512</v>
      </c>
      <c r="K365" s="16">
        <f t="shared" si="32"/>
        <v>-0.3053543068554147</v>
      </c>
      <c r="L365" s="16">
        <f t="shared" si="33"/>
        <v>0.33525979439586406</v>
      </c>
      <c r="M365" s="16">
        <f t="shared" si="34"/>
        <v>-0.48127361607898889</v>
      </c>
      <c r="N365" s="16">
        <f t="shared" si="35"/>
        <v>0.52912733467470985</v>
      </c>
      <c r="O365" s="16">
        <f t="shared" si="36"/>
        <v>0.14718267016397157</v>
      </c>
    </row>
    <row r="366" spans="2:15" x14ac:dyDescent="0.35">
      <c r="B366" s="9">
        <v>44519</v>
      </c>
      <c r="C366" s="4">
        <v>153</v>
      </c>
      <c r="D366" s="4">
        <v>-122</v>
      </c>
      <c r="E366" s="4">
        <v>12</v>
      </c>
      <c r="F366" s="4">
        <v>-4</v>
      </c>
      <c r="G366" s="11">
        <v>1.0748576614300132</v>
      </c>
      <c r="H366" s="22">
        <v>0.26370149999999998</v>
      </c>
      <c r="I366" s="7"/>
      <c r="J366" s="9">
        <v>44519</v>
      </c>
      <c r="K366" s="16">
        <f t="shared" si="32"/>
        <v>-0.16102935767608642</v>
      </c>
      <c r="L366" s="16">
        <f t="shared" si="33"/>
        <v>0.15893306392288253</v>
      </c>
      <c r="M366" s="16">
        <f t="shared" si="34"/>
        <v>-0.32681365160607595</v>
      </c>
      <c r="N366" s="16">
        <f t="shared" si="35"/>
        <v>0.49520535105394553</v>
      </c>
      <c r="O366" s="16">
        <f t="shared" si="36"/>
        <v>0.11594108120325691</v>
      </c>
    </row>
    <row r="367" spans="2:15" x14ac:dyDescent="0.35">
      <c r="B367" s="9">
        <v>44526</v>
      </c>
      <c r="C367" s="4">
        <v>26</v>
      </c>
      <c r="D367" s="4">
        <v>-58</v>
      </c>
      <c r="E367" s="4">
        <v>0</v>
      </c>
      <c r="F367" s="4">
        <v>-6</v>
      </c>
      <c r="G367" s="11">
        <v>1.072900252011072</v>
      </c>
      <c r="H367" s="22">
        <v>0.3164265</v>
      </c>
      <c r="I367" s="7"/>
      <c r="J367" s="9">
        <v>44526</v>
      </c>
      <c r="K367" s="16">
        <f t="shared" si="32"/>
        <v>-0.38186391846855261</v>
      </c>
      <c r="L367" s="16">
        <f t="shared" si="33"/>
        <v>0.30549034639393208</v>
      </c>
      <c r="M367" s="16">
        <f t="shared" si="34"/>
        <v>-0.51216560897357144</v>
      </c>
      <c r="N367" s="16">
        <f t="shared" si="35"/>
        <v>0.42736138381241673</v>
      </c>
      <c r="O367" s="16">
        <f t="shared" si="36"/>
        <v>0.10024265836336843</v>
      </c>
    </row>
    <row r="368" spans="2:15" x14ac:dyDescent="0.35">
      <c r="B368" s="9">
        <v>44533</v>
      </c>
      <c r="C368" s="4">
        <v>48</v>
      </c>
      <c r="D368" s="4">
        <v>-45</v>
      </c>
      <c r="E368" s="4">
        <v>2</v>
      </c>
      <c r="F368" s="4">
        <v>-4</v>
      </c>
      <c r="G368" s="11">
        <v>1.1045373342006946</v>
      </c>
      <c r="H368" s="22">
        <v>0.33127450000000003</v>
      </c>
      <c r="I368" s="7"/>
      <c r="J368" s="9">
        <v>44533</v>
      </c>
      <c r="K368" s="16">
        <f t="shared" si="32"/>
        <v>-0.34360911266198368</v>
      </c>
      <c r="L368" s="16">
        <f t="shared" si="33"/>
        <v>0.33525979439586406</v>
      </c>
      <c r="M368" s="16">
        <f t="shared" si="34"/>
        <v>-0.48127361607898889</v>
      </c>
      <c r="N368" s="16">
        <f t="shared" si="35"/>
        <v>0.49520535105394553</v>
      </c>
      <c r="O368" s="16">
        <f t="shared" si="36"/>
        <v>0.3539720462099098</v>
      </c>
    </row>
    <row r="369" spans="2:15" x14ac:dyDescent="0.35">
      <c r="B369" s="9">
        <v>44540</v>
      </c>
      <c r="C369" s="4">
        <v>41</v>
      </c>
      <c r="D369" s="4">
        <v>-209</v>
      </c>
      <c r="E369" s="4">
        <v>1</v>
      </c>
      <c r="F369" s="4">
        <v>-15</v>
      </c>
      <c r="G369" s="11">
        <v>1.1103768648223835</v>
      </c>
      <c r="H369" s="22">
        <v>0.258108</v>
      </c>
      <c r="I369" s="7"/>
      <c r="J369" s="9">
        <v>44540</v>
      </c>
      <c r="K369" s="16">
        <f t="shared" si="32"/>
        <v>-0.35578109632771016</v>
      </c>
      <c r="L369" s="16">
        <f t="shared" si="33"/>
        <v>-4.0293241936200458E-2</v>
      </c>
      <c r="M369" s="16">
        <f t="shared" si="34"/>
        <v>-0.49671961252628016</v>
      </c>
      <c r="N369" s="16">
        <f t="shared" si="35"/>
        <v>0.12206353122553736</v>
      </c>
      <c r="O369" s="16">
        <f t="shared" si="36"/>
        <v>0.40080507970748941</v>
      </c>
    </row>
    <row r="370" spans="2:15" x14ac:dyDescent="0.35">
      <c r="B370" s="9">
        <v>44547</v>
      </c>
      <c r="C370" s="4">
        <v>34</v>
      </c>
      <c r="D370" s="4">
        <v>-96</v>
      </c>
      <c r="E370" s="4">
        <v>1</v>
      </c>
      <c r="F370" s="4">
        <v>-6</v>
      </c>
      <c r="G370" s="11">
        <v>1.0595647722778865</v>
      </c>
      <c r="H370" s="22">
        <v>0.29336200000000001</v>
      </c>
      <c r="I370" s="7"/>
      <c r="J370" s="9">
        <v>44547</v>
      </c>
      <c r="K370" s="16">
        <f t="shared" si="32"/>
        <v>-0.36795307999343663</v>
      </c>
      <c r="L370" s="16">
        <f t="shared" si="33"/>
        <v>0.21847195992674642</v>
      </c>
      <c r="M370" s="16">
        <f t="shared" si="34"/>
        <v>-0.49671961252628016</v>
      </c>
      <c r="N370" s="16">
        <f t="shared" si="35"/>
        <v>0.42736138381241673</v>
      </c>
      <c r="O370" s="16">
        <f t="shared" si="36"/>
        <v>-6.7078843276698E-3</v>
      </c>
    </row>
    <row r="371" spans="2:15" x14ac:dyDescent="0.35">
      <c r="B371" s="9">
        <v>44554</v>
      </c>
      <c r="C371" s="4">
        <v>38</v>
      </c>
      <c r="D371" s="4">
        <v>-52</v>
      </c>
      <c r="E371" s="4">
        <v>7</v>
      </c>
      <c r="F371" s="4">
        <v>-5</v>
      </c>
      <c r="G371" s="11">
        <v>1.0532235217776653</v>
      </c>
      <c r="H371" s="22">
        <v>0.26342900000000002</v>
      </c>
      <c r="I371" s="7"/>
      <c r="J371" s="9">
        <v>44554</v>
      </c>
      <c r="K371" s="16">
        <f t="shared" si="32"/>
        <v>-0.36099766075587864</v>
      </c>
      <c r="L371" s="16">
        <f t="shared" si="33"/>
        <v>0.31923009162559302</v>
      </c>
      <c r="M371" s="16">
        <f t="shared" si="34"/>
        <v>-0.40404363384253239</v>
      </c>
      <c r="N371" s="16">
        <f t="shared" si="35"/>
        <v>0.46128336743318116</v>
      </c>
      <c r="O371" s="16">
        <f t="shared" si="36"/>
        <v>-5.7564711071649774E-2</v>
      </c>
    </row>
    <row r="372" spans="2:15" x14ac:dyDescent="0.35">
      <c r="B372" s="10">
        <v>44561</v>
      </c>
      <c r="C372" s="5">
        <v>33</v>
      </c>
      <c r="D372" s="5">
        <v>-37</v>
      </c>
      <c r="E372" s="5">
        <v>3</v>
      </c>
      <c r="F372" s="5">
        <v>-3</v>
      </c>
      <c r="G372" s="12">
        <v>1.0328251665938906</v>
      </c>
      <c r="H372" s="23">
        <v>0.28157949999999998</v>
      </c>
      <c r="I372" s="7"/>
      <c r="J372" s="10">
        <v>44561</v>
      </c>
      <c r="K372" s="17">
        <f t="shared" si="32"/>
        <v>-0.36969193480282614</v>
      </c>
      <c r="L372" s="17">
        <f t="shared" si="33"/>
        <v>0.35357945470474522</v>
      </c>
      <c r="M372" s="17">
        <f t="shared" si="34"/>
        <v>-0.46582761963169755</v>
      </c>
      <c r="N372" s="17">
        <f t="shared" si="35"/>
        <v>0.52912733467470985</v>
      </c>
      <c r="O372" s="17">
        <f t="shared" si="36"/>
        <v>-0.22115951235054851</v>
      </c>
    </row>
  </sheetData>
  <mergeCells count="4">
    <mergeCell ref="B5:G5"/>
    <mergeCell ref="J5:O5"/>
    <mergeCell ref="Q5:V5"/>
    <mergeCell ref="Q13:V1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5D3B-6624-4E94-B1BF-196BC9803F33}">
  <sheetPr codeName="Sheet2"/>
  <dimension ref="B3:X375"/>
  <sheetViews>
    <sheetView tabSelected="1" topLeftCell="K1" workbookViewId="0">
      <selection activeCell="X15" sqref="X15"/>
    </sheetView>
  </sheetViews>
  <sheetFormatPr defaultRowHeight="14.5" x14ac:dyDescent="0.35"/>
  <cols>
    <col min="3" max="4" width="11.54296875" bestFit="1" customWidth="1"/>
    <col min="5" max="6" width="12.26953125" bestFit="1" customWidth="1"/>
    <col min="7" max="8" width="10.54296875" bestFit="1" customWidth="1"/>
    <col min="9" max="10" width="11.26953125" bestFit="1" customWidth="1"/>
    <col min="11" max="12" width="9.54296875" bestFit="1" customWidth="1"/>
    <col min="14" max="15" width="11.54296875" bestFit="1" customWidth="1"/>
    <col min="16" max="17" width="12.26953125" bestFit="1" customWidth="1"/>
    <col min="18" max="19" width="11.54296875" bestFit="1" customWidth="1"/>
    <col min="20" max="21" width="12.26953125" bestFit="1" customWidth="1"/>
    <col min="22" max="23" width="11.54296875" bestFit="1" customWidth="1"/>
  </cols>
  <sheetData>
    <row r="3" spans="2:24" x14ac:dyDescent="0.35">
      <c r="N3" s="61" t="s">
        <v>19</v>
      </c>
      <c r="O3" s="62"/>
      <c r="P3" s="62"/>
      <c r="Q3" s="62"/>
      <c r="R3" s="62"/>
      <c r="S3" s="62"/>
      <c r="T3" s="62"/>
      <c r="U3" s="62"/>
      <c r="V3" s="62"/>
      <c r="W3" s="63"/>
    </row>
    <row r="4" spans="2:24" x14ac:dyDescent="0.35">
      <c r="N4" s="33">
        <f>CORREL(N11:N375,$X$11:$X$375)</f>
        <v>0.56647302444520908</v>
      </c>
      <c r="O4" s="32">
        <f t="shared" ref="O4:W4" si="0">CORREL(O11:O375,$X$11:$X$375)</f>
        <v>0.52225096235468904</v>
      </c>
      <c r="P4" s="33">
        <f t="shared" si="0"/>
        <v>-0.54138209802650528</v>
      </c>
      <c r="Q4" s="32">
        <f t="shared" si="0"/>
        <v>-0.44790411329136004</v>
      </c>
      <c r="R4" s="33">
        <f t="shared" si="0"/>
        <v>0.61117530429277067</v>
      </c>
      <c r="S4" s="32">
        <f t="shared" si="0"/>
        <v>0.55574794292133545</v>
      </c>
      <c r="T4" s="33">
        <f t="shared" si="0"/>
        <v>-0.49644423526939402</v>
      </c>
      <c r="U4" s="32">
        <f t="shared" si="0"/>
        <v>-0.40032470082182509</v>
      </c>
      <c r="V4" s="32">
        <f t="shared" si="0"/>
        <v>0.36845175240674671</v>
      </c>
      <c r="W4" s="33">
        <f t="shared" si="0"/>
        <v>0.39867674565195826</v>
      </c>
    </row>
    <row r="6" spans="2:24" x14ac:dyDescent="0.35">
      <c r="B6" s="31" t="s">
        <v>16</v>
      </c>
      <c r="C6" s="28">
        <f>AVERAGE(C11:C375)</f>
        <v>246.24657534246575</v>
      </c>
      <c r="D6" s="29">
        <f t="shared" ref="D6:L6" si="1">AVERAGE(D11:D375)</f>
        <v>246.18904109589042</v>
      </c>
      <c r="E6" s="29">
        <f t="shared" si="1"/>
        <v>-191.73698630136985</v>
      </c>
      <c r="F6" s="29">
        <f t="shared" si="1"/>
        <v>-191.82739726027398</v>
      </c>
      <c r="G6" s="29">
        <f t="shared" si="1"/>
        <v>33.238356164383561</v>
      </c>
      <c r="H6" s="29">
        <f t="shared" si="1"/>
        <v>33.241095890410961</v>
      </c>
      <c r="I6" s="29">
        <f t="shared" si="1"/>
        <v>-18.643835616438356</v>
      </c>
      <c r="J6" s="29">
        <f t="shared" si="1"/>
        <v>-18.641095890410959</v>
      </c>
      <c r="K6" s="29">
        <f t="shared" si="1"/>
        <v>1.0605785030327921</v>
      </c>
      <c r="L6" s="30">
        <f t="shared" si="1"/>
        <v>1.0604767175554424</v>
      </c>
      <c r="N6" s="61" t="s">
        <v>15</v>
      </c>
      <c r="O6" s="62"/>
      <c r="P6" s="62"/>
      <c r="Q6" s="62"/>
      <c r="R6" s="62"/>
      <c r="S6" s="62"/>
      <c r="T6" s="62"/>
      <c r="U6" s="62"/>
      <c r="V6" s="62"/>
      <c r="W6" s="63"/>
    </row>
    <row r="7" spans="2:24" x14ac:dyDescent="0.35">
      <c r="B7" s="31" t="s">
        <v>17</v>
      </c>
      <c r="C7" s="25">
        <f>_xlfn.STDEV.S(C11:C375)</f>
        <v>575.75002161113082</v>
      </c>
      <c r="D7" s="26">
        <f t="shared" ref="D7:L7" si="2">_xlfn.STDEV.S(D11:D375)</f>
        <v>575.77243853667881</v>
      </c>
      <c r="E7" s="26">
        <f t="shared" si="2"/>
        <v>437.2423283611422</v>
      </c>
      <c r="F7" s="26">
        <f t="shared" si="2"/>
        <v>437.21365551182106</v>
      </c>
      <c r="G7" s="26">
        <f t="shared" si="2"/>
        <v>64.812499282348668</v>
      </c>
      <c r="H7" s="26">
        <f t="shared" si="2"/>
        <v>64.81123867151733</v>
      </c>
      <c r="I7" s="26">
        <f t="shared" si="2"/>
        <v>29.507016237255357</v>
      </c>
      <c r="J7" s="26">
        <f t="shared" si="2"/>
        <v>29.508519144349282</v>
      </c>
      <c r="K7" s="26">
        <f t="shared" si="2"/>
        <v>0.12481321545387131</v>
      </c>
      <c r="L7" s="27">
        <f t="shared" si="2"/>
        <v>0.12485105345941322</v>
      </c>
      <c r="N7" s="24">
        <v>0.36030000000000001</v>
      </c>
      <c r="O7" s="24">
        <v>0.3322</v>
      </c>
      <c r="P7" s="24">
        <v>-0.34439999999999998</v>
      </c>
      <c r="Q7" s="24">
        <v>-0.28489999999999999</v>
      </c>
      <c r="R7" s="24">
        <v>0.38879999999999998</v>
      </c>
      <c r="S7" s="24">
        <v>0.35349999999999998</v>
      </c>
      <c r="T7" s="24">
        <v>-0.31580000000000003</v>
      </c>
      <c r="U7" s="24">
        <v>-0.25469999999999998</v>
      </c>
      <c r="V7" s="24">
        <v>0.2344</v>
      </c>
      <c r="W7" s="24">
        <v>0.25369999999999998</v>
      </c>
    </row>
    <row r="9" spans="2:24" x14ac:dyDescent="0.35">
      <c r="C9" s="61" t="s">
        <v>8</v>
      </c>
      <c r="D9" s="62"/>
      <c r="E9" s="62"/>
      <c r="F9" s="62"/>
      <c r="G9" s="62"/>
      <c r="H9" s="62"/>
      <c r="I9" s="62"/>
      <c r="J9" s="62"/>
      <c r="K9" s="62"/>
      <c r="L9" s="63"/>
      <c r="N9" s="61" t="s">
        <v>9</v>
      </c>
      <c r="O9" s="62"/>
      <c r="P9" s="62"/>
      <c r="Q9" s="62"/>
      <c r="R9" s="62"/>
      <c r="S9" s="62"/>
      <c r="T9" s="62"/>
      <c r="U9" s="62"/>
      <c r="V9" s="62"/>
      <c r="W9" s="63"/>
    </row>
    <row r="10" spans="2:24" ht="13.15" customHeight="1" x14ac:dyDescent="0.35">
      <c r="C10" s="6" t="s">
        <v>0</v>
      </c>
      <c r="D10" s="6" t="s">
        <v>10</v>
      </c>
      <c r="E10" s="6" t="s">
        <v>1</v>
      </c>
      <c r="F10" s="6" t="s">
        <v>11</v>
      </c>
      <c r="G10" s="6" t="s">
        <v>2</v>
      </c>
      <c r="H10" s="6" t="s">
        <v>12</v>
      </c>
      <c r="I10" s="6" t="s">
        <v>3</v>
      </c>
      <c r="J10" s="6" t="s">
        <v>13</v>
      </c>
      <c r="K10" s="6" t="s">
        <v>4</v>
      </c>
      <c r="L10" s="6" t="s">
        <v>14</v>
      </c>
      <c r="N10" s="6" t="s">
        <v>0</v>
      </c>
      <c r="O10" s="6" t="s">
        <v>10</v>
      </c>
      <c r="P10" s="6" t="s">
        <v>1</v>
      </c>
      <c r="Q10" s="6" t="s">
        <v>11</v>
      </c>
      <c r="R10" s="6" t="s">
        <v>2</v>
      </c>
      <c r="S10" s="6" t="s">
        <v>12</v>
      </c>
      <c r="T10" s="6" t="s">
        <v>3</v>
      </c>
      <c r="U10" s="6" t="s">
        <v>13</v>
      </c>
      <c r="V10" s="6" t="s">
        <v>4</v>
      </c>
      <c r="W10" s="6" t="s">
        <v>14</v>
      </c>
      <c r="X10" s="6" t="s">
        <v>18</v>
      </c>
    </row>
    <row r="11" spans="2:24" x14ac:dyDescent="0.35">
      <c r="C11" s="4">
        <v>26</v>
      </c>
      <c r="D11" s="4">
        <v>12</v>
      </c>
      <c r="E11" s="4">
        <v>-18</v>
      </c>
      <c r="F11" s="4">
        <v>-70</v>
      </c>
      <c r="G11" s="4">
        <v>14</v>
      </c>
      <c r="H11" s="4">
        <v>4</v>
      </c>
      <c r="I11" s="4">
        <v>-5</v>
      </c>
      <c r="J11" s="20">
        <v>-2</v>
      </c>
      <c r="K11" s="11">
        <v>1.0051342217241319</v>
      </c>
      <c r="L11" s="22">
        <v>0.99567346736127604</v>
      </c>
      <c r="N11" s="15">
        <f>(C11-C$6)/C$7</f>
        <v>-0.38253854463808112</v>
      </c>
      <c r="O11" s="15">
        <f t="shared" ref="O11:W11" si="3">(D11-D$6)/D$7</f>
        <v>-0.40673888748666059</v>
      </c>
      <c r="P11" s="15">
        <f t="shared" si="3"/>
        <v>0.39734713460283066</v>
      </c>
      <c r="Q11" s="15">
        <f t="shared" si="3"/>
        <v>0.27864499592918157</v>
      </c>
      <c r="R11" s="15">
        <f t="shared" si="3"/>
        <v>-0.29683095664269532</v>
      </c>
      <c r="S11" s="15">
        <f t="shared" si="3"/>
        <v>-0.45117322997965753</v>
      </c>
      <c r="T11" s="15">
        <f t="shared" si="3"/>
        <v>0.46239292738829152</v>
      </c>
      <c r="U11" s="15">
        <f t="shared" si="3"/>
        <v>0.56394208767326903</v>
      </c>
      <c r="V11" s="15">
        <f>(K11-K$6)/K$7</f>
        <v>-0.44421803498165136</v>
      </c>
      <c r="W11" s="15">
        <f t="shared" si="3"/>
        <v>-0.51904448059168895</v>
      </c>
      <c r="X11" s="15">
        <f>SUMPRODUCT(N$7:W$7,N11:W11)</f>
        <v>-1.2895432496195116</v>
      </c>
    </row>
    <row r="12" spans="2:24" x14ac:dyDescent="0.35">
      <c r="C12" s="4">
        <v>41</v>
      </c>
      <c r="D12" s="4">
        <v>26</v>
      </c>
      <c r="E12" s="4">
        <v>-221</v>
      </c>
      <c r="F12" s="4">
        <v>-18</v>
      </c>
      <c r="G12" s="4">
        <v>37</v>
      </c>
      <c r="H12" s="4">
        <v>14</v>
      </c>
      <c r="I12" s="4">
        <v>-42</v>
      </c>
      <c r="J12" s="20">
        <v>-5</v>
      </c>
      <c r="K12" s="11">
        <v>1.0295110553114319</v>
      </c>
      <c r="L12" s="22">
        <v>1.0051342217241319</v>
      </c>
      <c r="N12" s="16">
        <f t="shared" ref="N12:N75" si="4">(C12-C$6)/C$7</f>
        <v>-0.35648557123475366</v>
      </c>
      <c r="O12" s="16">
        <f t="shared" ref="O12:O75" si="5">(D12-D$6)/D$7</f>
        <v>-0.38242372569187083</v>
      </c>
      <c r="P12" s="16">
        <f t="shared" ref="P12:P75" si="6">(E12-E$6)/E$7</f>
        <v>-6.6926305621674009E-2</v>
      </c>
      <c r="Q12" s="16">
        <f t="shared" ref="Q12:Q75" si="7">(F12-F$6)/F$7</f>
        <v>0.39757998193534044</v>
      </c>
      <c r="R12" s="16">
        <f t="shared" ref="R12:R75" si="8">(G12-G$6)/G$7</f>
        <v>5.8038864065853152E-2</v>
      </c>
      <c r="S12" s="16">
        <f t="shared" ref="S12:S75" si="9">(H12-H$6)/H$7</f>
        <v>-0.29687900254353367</v>
      </c>
      <c r="T12" s="16">
        <f t="shared" ref="T12:T75" si="10">(I12-I$6)/I$7</f>
        <v>-0.79154612569983651</v>
      </c>
      <c r="U12" s="16">
        <f t="shared" ref="U12:U75" si="11">(J12-J$6)/J$7</f>
        <v>0.46227653186124568</v>
      </c>
      <c r="V12" s="16">
        <f t="shared" ref="V12:V75" si="12">(K12-K$6)/K$7</f>
        <v>-0.24891152437974109</v>
      </c>
      <c r="W12" s="16">
        <f t="shared" ref="W12:W75" si="13">(L12-L$6)/L$7</f>
        <v>-0.44326815271367559</v>
      </c>
      <c r="X12" s="16">
        <f t="shared" ref="X12:X75" si="14">SUMPRODUCT(N$7:W$7,N12:W12)</f>
        <v>-0.46665880506545232</v>
      </c>
    </row>
    <row r="13" spans="2:24" x14ac:dyDescent="0.35">
      <c r="C13" s="4">
        <v>98</v>
      </c>
      <c r="D13" s="4">
        <v>41</v>
      </c>
      <c r="E13" s="4">
        <v>-27</v>
      </c>
      <c r="F13" s="4">
        <v>-221</v>
      </c>
      <c r="G13" s="4">
        <v>45</v>
      </c>
      <c r="H13" s="4">
        <v>37</v>
      </c>
      <c r="I13" s="4">
        <v>-4</v>
      </c>
      <c r="J13" s="20">
        <v>-42</v>
      </c>
      <c r="K13" s="11">
        <v>1.2489722610257434</v>
      </c>
      <c r="L13" s="22">
        <v>1.0295110553114319</v>
      </c>
      <c r="N13" s="16">
        <f t="shared" si="4"/>
        <v>-0.25748427230210935</v>
      </c>
      <c r="O13" s="16">
        <f t="shared" si="5"/>
        <v>-0.35637176662602466</v>
      </c>
      <c r="P13" s="16">
        <f t="shared" si="6"/>
        <v>0.37676358306578367</v>
      </c>
      <c r="Q13" s="16">
        <f t="shared" si="7"/>
        <v>-6.6723905742548953E-2</v>
      </c>
      <c r="R13" s="16">
        <f t="shared" si="8"/>
        <v>0.18147184518187001</v>
      </c>
      <c r="S13" s="16">
        <f t="shared" si="9"/>
        <v>5.7997720559551186E-2</v>
      </c>
      <c r="T13" s="16">
        <f t="shared" si="10"/>
        <v>0.49628317206634903</v>
      </c>
      <c r="U13" s="16">
        <f t="shared" si="11"/>
        <v>-0.79159865648704164</v>
      </c>
      <c r="V13" s="16">
        <f t="shared" si="12"/>
        <v>1.5094055329627993</v>
      </c>
      <c r="W13" s="16">
        <f t="shared" si="13"/>
        <v>-0.248020832712291</v>
      </c>
      <c r="X13" s="16">
        <f t="shared" si="14"/>
        <v>0.10492814991516175</v>
      </c>
    </row>
    <row r="14" spans="2:24" x14ac:dyDescent="0.35">
      <c r="C14" s="4">
        <v>895</v>
      </c>
      <c r="D14" s="4">
        <v>98</v>
      </c>
      <c r="E14" s="4">
        <v>-868</v>
      </c>
      <c r="F14" s="4">
        <v>-27</v>
      </c>
      <c r="G14" s="4">
        <v>270</v>
      </c>
      <c r="H14" s="4">
        <v>45</v>
      </c>
      <c r="I14" s="4">
        <v>-18</v>
      </c>
      <c r="J14" s="20">
        <v>-4</v>
      </c>
      <c r="K14" s="11">
        <v>1.2067194264654297</v>
      </c>
      <c r="L14" s="22">
        <v>1.2489722610257434</v>
      </c>
      <c r="N14" s="16">
        <f t="shared" si="4"/>
        <v>1.126797047861356</v>
      </c>
      <c r="O14" s="16">
        <f t="shared" si="5"/>
        <v>-0.25737432217580908</v>
      </c>
      <c r="P14" s="16">
        <f t="shared" si="6"/>
        <v>-1.5466549550071644</v>
      </c>
      <c r="Q14" s="16">
        <f t="shared" si="7"/>
        <v>0.37699508051119757</v>
      </c>
      <c r="R14" s="16">
        <f t="shared" si="8"/>
        <v>3.6530244390698443</v>
      </c>
      <c r="S14" s="16">
        <f t="shared" si="9"/>
        <v>0.18143310250845027</v>
      </c>
      <c r="T14" s="16">
        <f t="shared" si="10"/>
        <v>2.1819746573543859E-2</v>
      </c>
      <c r="U14" s="16">
        <f t="shared" si="11"/>
        <v>0.49616505046525344</v>
      </c>
      <c r="V14" s="16">
        <f t="shared" si="12"/>
        <v>1.1708770012951766</v>
      </c>
      <c r="W14" s="16">
        <f t="shared" si="13"/>
        <v>1.5097633399751609</v>
      </c>
      <c r="X14" s="16">
        <f t="shared" si="14"/>
        <v>2.7543964123654252</v>
      </c>
    </row>
    <row r="15" spans="2:24" x14ac:dyDescent="0.35">
      <c r="C15" s="4">
        <v>74</v>
      </c>
      <c r="D15" s="4">
        <v>895</v>
      </c>
      <c r="E15" s="4">
        <v>-40</v>
      </c>
      <c r="F15" s="4">
        <v>-868</v>
      </c>
      <c r="G15" s="4">
        <v>14</v>
      </c>
      <c r="H15" s="4">
        <v>270</v>
      </c>
      <c r="I15" s="4">
        <v>-6</v>
      </c>
      <c r="J15" s="20">
        <v>-18</v>
      </c>
      <c r="K15" s="11">
        <v>1.2436009159427814</v>
      </c>
      <c r="L15" s="22">
        <v>1.2067194264654297</v>
      </c>
      <c r="N15" s="16">
        <f t="shared" si="4"/>
        <v>-0.29916902974743326</v>
      </c>
      <c r="O15" s="16">
        <f t="shared" si="5"/>
        <v>1.1268531028561521</v>
      </c>
      <c r="P15" s="16">
        <f t="shared" si="6"/>
        <v>0.34703178640116022</v>
      </c>
      <c r="Q15" s="16">
        <f t="shared" si="7"/>
        <v>-1.5465495970114871</v>
      </c>
      <c r="R15" s="16">
        <f t="shared" si="8"/>
        <v>-0.29683095664269532</v>
      </c>
      <c r="S15" s="16">
        <f t="shared" si="9"/>
        <v>3.6530532198212367</v>
      </c>
      <c r="T15" s="16">
        <f t="shared" si="10"/>
        <v>0.42850268271023401</v>
      </c>
      <c r="U15" s="16">
        <f t="shared" si="11"/>
        <v>2.1725790009144715E-2</v>
      </c>
      <c r="V15" s="16">
        <f t="shared" si="12"/>
        <v>1.4663704660155246</v>
      </c>
      <c r="W15" s="16">
        <f t="shared" si="13"/>
        <v>1.171337404513997</v>
      </c>
      <c r="X15" s="16">
        <f t="shared" si="14"/>
        <v>2.2636215004109728</v>
      </c>
    </row>
    <row r="16" spans="2:24" x14ac:dyDescent="0.35">
      <c r="C16" s="4">
        <v>25</v>
      </c>
      <c r="D16" s="4">
        <v>74</v>
      </c>
      <c r="E16" s="4">
        <v>-8</v>
      </c>
      <c r="F16" s="4">
        <v>-40</v>
      </c>
      <c r="G16" s="4">
        <v>12</v>
      </c>
      <c r="H16" s="4">
        <v>14</v>
      </c>
      <c r="I16" s="4">
        <v>-1</v>
      </c>
      <c r="J16" s="20">
        <v>-6</v>
      </c>
      <c r="K16" s="11">
        <v>1.2548785724509757</v>
      </c>
      <c r="L16" s="22">
        <v>1.2436009159427814</v>
      </c>
      <c r="N16" s="16">
        <f t="shared" si="4"/>
        <v>-0.3842754095316363</v>
      </c>
      <c r="O16" s="16">
        <f t="shared" si="5"/>
        <v>-0.29905745668116301</v>
      </c>
      <c r="P16" s="16">
        <f t="shared" si="6"/>
        <v>0.42021774742177176</v>
      </c>
      <c r="Q16" s="16">
        <f t="shared" si="7"/>
        <v>0.34726133400965786</v>
      </c>
      <c r="R16" s="16">
        <f t="shared" si="8"/>
        <v>-0.32768920192169954</v>
      </c>
      <c r="S16" s="16">
        <f t="shared" si="9"/>
        <v>-0.29687900254353367</v>
      </c>
      <c r="T16" s="16">
        <f t="shared" si="10"/>
        <v>0.59795390610052157</v>
      </c>
      <c r="U16" s="16">
        <f t="shared" si="11"/>
        <v>0.42838801325723791</v>
      </c>
      <c r="V16" s="16">
        <f t="shared" si="12"/>
        <v>1.5567267353190923</v>
      </c>
      <c r="W16" s="16">
        <f t="shared" si="13"/>
        <v>1.4667413154576976</v>
      </c>
      <c r="X16" s="16">
        <f t="shared" si="14"/>
        <v>-0.27474660457418676</v>
      </c>
    </row>
    <row r="17" spans="3:24" x14ac:dyDescent="0.35">
      <c r="C17" s="4">
        <v>56</v>
      </c>
      <c r="D17" s="4">
        <v>25</v>
      </c>
      <c r="E17" s="4">
        <v>-22</v>
      </c>
      <c r="F17" s="4">
        <v>-8</v>
      </c>
      <c r="G17" s="4">
        <v>16</v>
      </c>
      <c r="H17" s="4">
        <v>12</v>
      </c>
      <c r="I17" s="4">
        <v>-3</v>
      </c>
      <c r="J17" s="20">
        <v>-1</v>
      </c>
      <c r="K17" s="11">
        <v>1.2404918582624347</v>
      </c>
      <c r="L17" s="22">
        <v>1.2548785724509757</v>
      </c>
      <c r="N17" s="16">
        <f t="shared" si="4"/>
        <v>-0.3304325978314262</v>
      </c>
      <c r="O17" s="16">
        <f t="shared" si="5"/>
        <v>-0.38416052296292724</v>
      </c>
      <c r="P17" s="16">
        <f t="shared" si="6"/>
        <v>0.38819888947525422</v>
      </c>
      <c r="Q17" s="16">
        <f t="shared" si="7"/>
        <v>0.42045209462883254</v>
      </c>
      <c r="R17" s="16">
        <f t="shared" si="8"/>
        <v>-0.26597271136369111</v>
      </c>
      <c r="S17" s="16">
        <f t="shared" si="9"/>
        <v>-0.32773784803075845</v>
      </c>
      <c r="T17" s="16">
        <f t="shared" si="10"/>
        <v>0.53017341674440654</v>
      </c>
      <c r="U17" s="16">
        <f t="shared" si="11"/>
        <v>0.5978306062772768</v>
      </c>
      <c r="V17" s="16">
        <f t="shared" si="12"/>
        <v>1.4414607826214947</v>
      </c>
      <c r="W17" s="16">
        <f t="shared" si="13"/>
        <v>1.5570702009232926</v>
      </c>
      <c r="X17" s="16">
        <f t="shared" si="14"/>
        <v>-0.30621011248504371</v>
      </c>
    </row>
    <row r="18" spans="3:24" x14ac:dyDescent="0.35">
      <c r="C18" s="4">
        <v>39</v>
      </c>
      <c r="D18" s="4">
        <v>56</v>
      </c>
      <c r="E18" s="4">
        <v>-10</v>
      </c>
      <c r="F18" s="4">
        <v>-22</v>
      </c>
      <c r="G18" s="4">
        <v>20</v>
      </c>
      <c r="H18" s="4">
        <v>16</v>
      </c>
      <c r="I18" s="4">
        <v>-9</v>
      </c>
      <c r="J18" s="20">
        <v>-3</v>
      </c>
      <c r="K18" s="11">
        <v>1.2135929964353114</v>
      </c>
      <c r="L18" s="22">
        <v>1.2404918582624347</v>
      </c>
      <c r="N18" s="16">
        <f t="shared" si="4"/>
        <v>-0.35995930102186402</v>
      </c>
      <c r="O18" s="16">
        <f t="shared" si="5"/>
        <v>-0.33031980756017842</v>
      </c>
      <c r="P18" s="16">
        <f t="shared" si="6"/>
        <v>0.41564362485798356</v>
      </c>
      <c r="Q18" s="16">
        <f t="shared" si="7"/>
        <v>0.38843113685794362</v>
      </c>
      <c r="R18" s="16">
        <f t="shared" si="8"/>
        <v>-0.2042562208056827</v>
      </c>
      <c r="S18" s="16">
        <f t="shared" si="9"/>
        <v>-0.26602015705630888</v>
      </c>
      <c r="T18" s="16">
        <f t="shared" si="10"/>
        <v>0.32683194867606147</v>
      </c>
      <c r="U18" s="16">
        <f t="shared" si="11"/>
        <v>0.53005356906926127</v>
      </c>
      <c r="V18" s="16">
        <f t="shared" si="12"/>
        <v>1.2259478521252474</v>
      </c>
      <c r="W18" s="16">
        <f t="shared" si="13"/>
        <v>1.4418391813210605</v>
      </c>
      <c r="X18" s="16">
        <f t="shared" si="14"/>
        <v>-0.25175161228477111</v>
      </c>
    </row>
    <row r="19" spans="3:24" x14ac:dyDescent="0.35">
      <c r="C19" s="4">
        <v>155</v>
      </c>
      <c r="D19" s="4">
        <v>39</v>
      </c>
      <c r="E19" s="4">
        <v>-16</v>
      </c>
      <c r="F19" s="4">
        <v>-10</v>
      </c>
      <c r="G19" s="4">
        <v>30</v>
      </c>
      <c r="H19" s="4">
        <v>20</v>
      </c>
      <c r="I19" s="4">
        <v>-8</v>
      </c>
      <c r="J19" s="20">
        <v>-9</v>
      </c>
      <c r="K19" s="11">
        <v>1.2491006104787439</v>
      </c>
      <c r="L19" s="22">
        <v>1.2135929964353114</v>
      </c>
      <c r="N19" s="16">
        <f t="shared" si="4"/>
        <v>-0.15848297336946501</v>
      </c>
      <c r="O19" s="16">
        <f t="shared" si="5"/>
        <v>-0.35984536116813748</v>
      </c>
      <c r="P19" s="16">
        <f t="shared" si="6"/>
        <v>0.40192125716661886</v>
      </c>
      <c r="Q19" s="16">
        <f t="shared" si="7"/>
        <v>0.41587767209013415</v>
      </c>
      <c r="R19" s="16">
        <f t="shared" si="8"/>
        <v>-4.9964994410661608E-2</v>
      </c>
      <c r="S19" s="16">
        <f t="shared" si="9"/>
        <v>-0.20430246608185934</v>
      </c>
      <c r="T19" s="16">
        <f t="shared" si="10"/>
        <v>0.36072219335411898</v>
      </c>
      <c r="U19" s="16">
        <f t="shared" si="11"/>
        <v>0.32672245744521461</v>
      </c>
      <c r="V19" s="16">
        <f t="shared" si="12"/>
        <v>1.5104338651993636</v>
      </c>
      <c r="W19" s="16">
        <f t="shared" si="13"/>
        <v>1.2263915652873869</v>
      </c>
      <c r="X19" s="16">
        <f t="shared" si="14"/>
        <v>-5.7145626074924849E-2</v>
      </c>
    </row>
    <row r="20" spans="3:24" x14ac:dyDescent="0.35">
      <c r="C20" s="4">
        <v>43</v>
      </c>
      <c r="D20" s="4">
        <v>155</v>
      </c>
      <c r="E20" s="4">
        <v>-20</v>
      </c>
      <c r="F20" s="4">
        <v>-16</v>
      </c>
      <c r="G20" s="4">
        <v>25</v>
      </c>
      <c r="H20" s="4">
        <v>30</v>
      </c>
      <c r="I20" s="4">
        <v>-3</v>
      </c>
      <c r="J20" s="20">
        <v>-8</v>
      </c>
      <c r="K20" s="11">
        <v>1.1927728146108592</v>
      </c>
      <c r="L20" s="22">
        <v>1.2491006104787439</v>
      </c>
      <c r="N20" s="16">
        <f t="shared" si="4"/>
        <v>-0.35301184144764336</v>
      </c>
      <c r="O20" s="16">
        <f t="shared" si="5"/>
        <v>-0.15837687772559356</v>
      </c>
      <c r="P20" s="16">
        <f t="shared" si="6"/>
        <v>0.39277301203904247</v>
      </c>
      <c r="Q20" s="16">
        <f t="shared" si="7"/>
        <v>0.40215440447403888</v>
      </c>
      <c r="R20" s="16">
        <f t="shared" si="8"/>
        <v>-0.12711060760817214</v>
      </c>
      <c r="S20" s="16">
        <f t="shared" si="9"/>
        <v>-5.000823864573551E-2</v>
      </c>
      <c r="T20" s="16">
        <f t="shared" si="10"/>
        <v>0.53017341674440654</v>
      </c>
      <c r="U20" s="16">
        <f t="shared" si="11"/>
        <v>0.36061097604922238</v>
      </c>
      <c r="V20" s="16">
        <f t="shared" si="12"/>
        <v>1.0591371362187496</v>
      </c>
      <c r="W20" s="16">
        <f t="shared" si="13"/>
        <v>1.5107913605600425</v>
      </c>
      <c r="X20" s="16">
        <f t="shared" si="14"/>
        <v>-0.1244731647381157</v>
      </c>
    </row>
    <row r="21" spans="3:24" x14ac:dyDescent="0.35">
      <c r="C21" s="4">
        <v>44</v>
      </c>
      <c r="D21" s="4">
        <v>43</v>
      </c>
      <c r="E21" s="4">
        <v>-19</v>
      </c>
      <c r="F21" s="4">
        <v>-20</v>
      </c>
      <c r="G21" s="4">
        <v>59</v>
      </c>
      <c r="H21" s="4">
        <v>25</v>
      </c>
      <c r="I21" s="4">
        <v>-21</v>
      </c>
      <c r="J21" s="20">
        <v>-3</v>
      </c>
      <c r="K21" s="11">
        <v>1.2181850618458612</v>
      </c>
      <c r="L21" s="22">
        <v>1.1927728146108592</v>
      </c>
      <c r="N21" s="16">
        <f t="shared" si="4"/>
        <v>-0.35127497655408818</v>
      </c>
      <c r="O21" s="16">
        <f t="shared" si="5"/>
        <v>-0.35289817208391183</v>
      </c>
      <c r="P21" s="16">
        <f t="shared" si="6"/>
        <v>0.39506007332093657</v>
      </c>
      <c r="Q21" s="16">
        <f t="shared" si="7"/>
        <v>0.39300555939664206</v>
      </c>
      <c r="R21" s="16">
        <f t="shared" si="8"/>
        <v>0.39747956213489954</v>
      </c>
      <c r="S21" s="16">
        <f t="shared" si="9"/>
        <v>-0.12715535236379744</v>
      </c>
      <c r="T21" s="16">
        <f t="shared" si="10"/>
        <v>-7.9850987460628686E-2</v>
      </c>
      <c r="U21" s="16">
        <f t="shared" si="11"/>
        <v>0.53005356906926127</v>
      </c>
      <c r="V21" s="16">
        <f t="shared" si="12"/>
        <v>1.2627393520786072</v>
      </c>
      <c r="W21" s="16">
        <f t="shared" si="13"/>
        <v>1.0596314038985968</v>
      </c>
      <c r="X21" s="16">
        <f t="shared" si="14"/>
        <v>7.2794405849324395E-2</v>
      </c>
    </row>
    <row r="22" spans="3:24" x14ac:dyDescent="0.35">
      <c r="C22" s="4">
        <v>52</v>
      </c>
      <c r="D22" s="4">
        <v>44</v>
      </c>
      <c r="E22" s="4">
        <v>-14</v>
      </c>
      <c r="F22" s="4">
        <v>-19</v>
      </c>
      <c r="G22" s="4">
        <v>35</v>
      </c>
      <c r="H22" s="4">
        <v>59</v>
      </c>
      <c r="I22" s="4">
        <v>-6</v>
      </c>
      <c r="J22" s="20">
        <v>-21</v>
      </c>
      <c r="K22" s="11">
        <v>1.1738876366975541</v>
      </c>
      <c r="L22" s="22">
        <v>1.2181850618458612</v>
      </c>
      <c r="N22" s="16">
        <f t="shared" si="4"/>
        <v>-0.33738005740564686</v>
      </c>
      <c r="O22" s="16">
        <f t="shared" si="5"/>
        <v>-0.35116137481285542</v>
      </c>
      <c r="P22" s="16">
        <f t="shared" si="6"/>
        <v>0.40649537973040711</v>
      </c>
      <c r="Q22" s="16">
        <f t="shared" si="7"/>
        <v>0.39529277066599122</v>
      </c>
      <c r="R22" s="16">
        <f t="shared" si="8"/>
        <v>2.7180618786848937E-2</v>
      </c>
      <c r="S22" s="16">
        <f t="shared" si="9"/>
        <v>0.39744502091902362</v>
      </c>
      <c r="T22" s="16">
        <f t="shared" si="10"/>
        <v>0.42850268271023401</v>
      </c>
      <c r="U22" s="16">
        <f t="shared" si="11"/>
        <v>-7.9939765802878579E-2</v>
      </c>
      <c r="V22" s="16">
        <f t="shared" si="12"/>
        <v>0.90782961766287495</v>
      </c>
      <c r="W22" s="16">
        <f t="shared" si="13"/>
        <v>1.2631719150186176</v>
      </c>
      <c r="X22" s="16">
        <f t="shared" si="14"/>
        <v>7.853636531172592E-2</v>
      </c>
    </row>
    <row r="23" spans="3:24" x14ac:dyDescent="0.35">
      <c r="C23" s="4">
        <v>31</v>
      </c>
      <c r="D23" s="4">
        <v>52</v>
      </c>
      <c r="E23" s="4">
        <v>-4</v>
      </c>
      <c r="F23" s="4">
        <v>-14</v>
      </c>
      <c r="G23" s="4">
        <v>18</v>
      </c>
      <c r="H23" s="4">
        <v>35</v>
      </c>
      <c r="I23" s="4">
        <v>-5</v>
      </c>
      <c r="J23" s="20">
        <v>-6</v>
      </c>
      <c r="K23" s="11">
        <v>1.1741689008743461</v>
      </c>
      <c r="L23" s="22">
        <v>1.1738876366975541</v>
      </c>
      <c r="N23" s="16">
        <f t="shared" si="4"/>
        <v>-0.37385422017030534</v>
      </c>
      <c r="O23" s="16">
        <f t="shared" si="5"/>
        <v>-0.33726699664440413</v>
      </c>
      <c r="P23" s="16">
        <f t="shared" si="6"/>
        <v>0.42936599254934821</v>
      </c>
      <c r="Q23" s="16">
        <f t="shared" si="7"/>
        <v>0.40672882701273727</v>
      </c>
      <c r="R23" s="16">
        <f t="shared" si="8"/>
        <v>-0.23511446608468692</v>
      </c>
      <c r="S23" s="16">
        <f t="shared" si="9"/>
        <v>2.7138875072326415E-2</v>
      </c>
      <c r="T23" s="16">
        <f t="shared" si="10"/>
        <v>0.46239292738829152</v>
      </c>
      <c r="U23" s="16">
        <f t="shared" si="11"/>
        <v>0.42838801325723791</v>
      </c>
      <c r="V23" s="16">
        <f t="shared" si="12"/>
        <v>0.91008309840022472</v>
      </c>
      <c r="W23" s="16">
        <f t="shared" si="13"/>
        <v>0.90836974138131377</v>
      </c>
      <c r="X23" s="16">
        <f t="shared" si="14"/>
        <v>-0.40366660633060431</v>
      </c>
    </row>
    <row r="24" spans="3:24" x14ac:dyDescent="0.35">
      <c r="C24" s="4">
        <v>52</v>
      </c>
      <c r="D24" s="4">
        <v>31</v>
      </c>
      <c r="E24" s="4">
        <v>-48</v>
      </c>
      <c r="F24" s="4">
        <v>-4</v>
      </c>
      <c r="G24" s="4">
        <v>44</v>
      </c>
      <c r="H24" s="4">
        <v>18</v>
      </c>
      <c r="I24" s="4">
        <v>-23</v>
      </c>
      <c r="J24" s="20">
        <v>-5</v>
      </c>
      <c r="K24" s="11">
        <v>1.1347095116185544</v>
      </c>
      <c r="L24" s="22">
        <v>1.1741689008743461</v>
      </c>
      <c r="N24" s="16">
        <f t="shared" si="4"/>
        <v>-0.33738005740564686</v>
      </c>
      <c r="O24" s="16">
        <f t="shared" si="5"/>
        <v>-0.37373973933658877</v>
      </c>
      <c r="P24" s="16">
        <f t="shared" si="6"/>
        <v>0.32873529614600733</v>
      </c>
      <c r="Q24" s="16">
        <f t="shared" si="7"/>
        <v>0.42960093970622937</v>
      </c>
      <c r="R24" s="16">
        <f t="shared" si="8"/>
        <v>0.1660427225423679</v>
      </c>
      <c r="S24" s="16">
        <f t="shared" si="9"/>
        <v>-0.23516131156908412</v>
      </c>
      <c r="T24" s="16">
        <f t="shared" si="10"/>
        <v>-0.14763147681674371</v>
      </c>
      <c r="U24" s="16">
        <f t="shared" si="11"/>
        <v>0.46227653186124568</v>
      </c>
      <c r="V24" s="16">
        <f t="shared" si="12"/>
        <v>0.59393557257692586</v>
      </c>
      <c r="W24" s="16">
        <f t="shared" si="13"/>
        <v>0.91062253916714431</v>
      </c>
      <c r="X24" s="16">
        <f t="shared" si="14"/>
        <v>-0.20077260880865333</v>
      </c>
    </row>
    <row r="25" spans="3:24" x14ac:dyDescent="0.35">
      <c r="C25" s="4">
        <v>73</v>
      </c>
      <c r="D25" s="4">
        <v>52</v>
      </c>
      <c r="E25" s="4">
        <v>-17</v>
      </c>
      <c r="F25" s="4">
        <v>-48</v>
      </c>
      <c r="G25" s="4">
        <v>13</v>
      </c>
      <c r="H25" s="4">
        <v>44</v>
      </c>
      <c r="I25" s="4">
        <v>-7</v>
      </c>
      <c r="J25" s="20">
        <v>-23</v>
      </c>
      <c r="K25" s="11">
        <v>1.1384288215000442</v>
      </c>
      <c r="L25" s="22">
        <v>1.1347095116185544</v>
      </c>
      <c r="N25" s="16">
        <f t="shared" si="4"/>
        <v>-0.30090589464098844</v>
      </c>
      <c r="O25" s="16">
        <f t="shared" si="5"/>
        <v>-0.33726699664440413</v>
      </c>
      <c r="P25" s="16">
        <f t="shared" si="6"/>
        <v>0.39963419588472476</v>
      </c>
      <c r="Q25" s="16">
        <f t="shared" si="7"/>
        <v>0.32896364385486421</v>
      </c>
      <c r="R25" s="16">
        <f t="shared" si="8"/>
        <v>-0.31226007928219746</v>
      </c>
      <c r="S25" s="16">
        <f t="shared" si="9"/>
        <v>0.16600367976483787</v>
      </c>
      <c r="T25" s="16">
        <f t="shared" si="10"/>
        <v>0.39461243803217649</v>
      </c>
      <c r="U25" s="16">
        <f t="shared" si="11"/>
        <v>-0.14771680301089413</v>
      </c>
      <c r="V25" s="16">
        <f t="shared" si="12"/>
        <v>0.62373457958083101</v>
      </c>
      <c r="W25" s="16">
        <f t="shared" si="13"/>
        <v>0.59457082664699923</v>
      </c>
      <c r="X25" s="16">
        <f t="shared" si="14"/>
        <v>-0.3044858013790136</v>
      </c>
    </row>
    <row r="26" spans="3:24" x14ac:dyDescent="0.35">
      <c r="C26" s="4">
        <v>1167</v>
      </c>
      <c r="D26" s="4">
        <v>73</v>
      </c>
      <c r="E26" s="4">
        <v>-410</v>
      </c>
      <c r="F26" s="4">
        <v>-17</v>
      </c>
      <c r="G26" s="4">
        <v>279</v>
      </c>
      <c r="H26" s="4">
        <v>13</v>
      </c>
      <c r="I26" s="4">
        <v>-20</v>
      </c>
      <c r="J26" s="20">
        <v>-7</v>
      </c>
      <c r="K26" s="11">
        <v>0.99689680540383885</v>
      </c>
      <c r="L26" s="22">
        <v>1.1384288215000442</v>
      </c>
      <c r="N26" s="16">
        <f t="shared" si="4"/>
        <v>1.5992242989083607</v>
      </c>
      <c r="O26" s="16">
        <f t="shared" si="5"/>
        <v>-0.30079425395221943</v>
      </c>
      <c r="P26" s="16">
        <f t="shared" si="6"/>
        <v>-0.49918088789966114</v>
      </c>
      <c r="Q26" s="16">
        <f t="shared" si="7"/>
        <v>0.39986719320468966</v>
      </c>
      <c r="R26" s="16">
        <f t="shared" si="8"/>
        <v>3.7918865428253636</v>
      </c>
      <c r="S26" s="16">
        <f t="shared" si="9"/>
        <v>-0.31230842528714603</v>
      </c>
      <c r="T26" s="16">
        <f t="shared" si="10"/>
        <v>-4.5960742782571166E-2</v>
      </c>
      <c r="U26" s="16">
        <f t="shared" si="11"/>
        <v>0.39449949465323014</v>
      </c>
      <c r="V26" s="16">
        <f t="shared" si="12"/>
        <v>-0.5102159847206954</v>
      </c>
      <c r="W26" s="16">
        <f t="shared" si="13"/>
        <v>0.6243608026098284</v>
      </c>
      <c r="X26" s="16">
        <f t="shared" si="14"/>
        <v>1.8509979477800182</v>
      </c>
    </row>
    <row r="27" spans="3:24" x14ac:dyDescent="0.35">
      <c r="C27" s="4">
        <v>34</v>
      </c>
      <c r="D27" s="4">
        <v>1167</v>
      </c>
      <c r="E27" s="4">
        <v>-17</v>
      </c>
      <c r="F27" s="4">
        <v>-410</v>
      </c>
      <c r="G27" s="4">
        <v>22</v>
      </c>
      <c r="H27" s="4">
        <v>279</v>
      </c>
      <c r="I27" s="4">
        <v>-7</v>
      </c>
      <c r="J27" s="20">
        <v>-20</v>
      </c>
      <c r="K27" s="11">
        <v>1.0398656019948844</v>
      </c>
      <c r="L27" s="22">
        <v>0.99689680540383885</v>
      </c>
      <c r="N27" s="16">
        <f t="shared" si="4"/>
        <v>-0.3686436254896398</v>
      </c>
      <c r="O27" s="16">
        <f t="shared" si="5"/>
        <v>1.5992619605834963</v>
      </c>
      <c r="P27" s="16">
        <f t="shared" si="6"/>
        <v>0.39963419588472476</v>
      </c>
      <c r="Q27" s="16">
        <f t="shared" si="7"/>
        <v>-0.49900683564954945</v>
      </c>
      <c r="R27" s="16">
        <f t="shared" si="8"/>
        <v>-0.17339797552667849</v>
      </c>
      <c r="S27" s="16">
        <f t="shared" si="9"/>
        <v>3.7919180245137478</v>
      </c>
      <c r="T27" s="16">
        <f t="shared" si="10"/>
        <v>0.39461243803217649</v>
      </c>
      <c r="U27" s="16">
        <f t="shared" si="11"/>
        <v>-4.6051247198870819E-2</v>
      </c>
      <c r="V27" s="16">
        <f t="shared" si="12"/>
        <v>-0.16595118523777472</v>
      </c>
      <c r="W27" s="16">
        <f t="shared" si="13"/>
        <v>-0.50924610077296772</v>
      </c>
      <c r="X27" s="16">
        <f t="shared" si="14"/>
        <v>1.3950273953817698</v>
      </c>
    </row>
    <row r="28" spans="3:24" x14ac:dyDescent="0.35">
      <c r="C28" s="4">
        <v>75</v>
      </c>
      <c r="D28" s="4">
        <v>34</v>
      </c>
      <c r="E28" s="4">
        <v>-10</v>
      </c>
      <c r="F28" s="4">
        <v>-17</v>
      </c>
      <c r="G28" s="4">
        <v>14</v>
      </c>
      <c r="H28" s="4">
        <v>22</v>
      </c>
      <c r="I28" s="4">
        <v>-3</v>
      </c>
      <c r="J28" s="20">
        <v>-7</v>
      </c>
      <c r="K28" s="11">
        <v>1.0693601633463095</v>
      </c>
      <c r="L28" s="22">
        <v>1.0398656019948844</v>
      </c>
      <c r="N28" s="16">
        <f t="shared" si="4"/>
        <v>-0.29743216485387813</v>
      </c>
      <c r="O28" s="16">
        <f t="shared" si="5"/>
        <v>-0.36852934752341954</v>
      </c>
      <c r="P28" s="16">
        <f t="shared" si="6"/>
        <v>0.41564362485798356</v>
      </c>
      <c r="Q28" s="16">
        <f t="shared" si="7"/>
        <v>0.39986719320468966</v>
      </c>
      <c r="R28" s="16">
        <f t="shared" si="8"/>
        <v>-0.29683095664269532</v>
      </c>
      <c r="S28" s="16">
        <f t="shared" si="9"/>
        <v>-0.17344362059463458</v>
      </c>
      <c r="T28" s="16">
        <f t="shared" si="10"/>
        <v>0.53017341674440654</v>
      </c>
      <c r="U28" s="16">
        <f t="shared" si="11"/>
        <v>0.39449949465323014</v>
      </c>
      <c r="V28" s="16">
        <f t="shared" si="12"/>
        <v>7.0358417428664749E-2</v>
      </c>
      <c r="W28" s="16">
        <f t="shared" si="13"/>
        <v>-0.16508563595947742</v>
      </c>
      <c r="X28" s="16">
        <f t="shared" si="14"/>
        <v>-0.95667828090582296</v>
      </c>
    </row>
    <row r="29" spans="3:24" x14ac:dyDescent="0.35">
      <c r="C29" s="4">
        <v>14</v>
      </c>
      <c r="D29" s="4">
        <v>75</v>
      </c>
      <c r="E29" s="4">
        <v>-13</v>
      </c>
      <c r="F29" s="4">
        <v>-10</v>
      </c>
      <c r="G29" s="4">
        <v>23</v>
      </c>
      <c r="H29" s="4">
        <v>14</v>
      </c>
      <c r="I29" s="4">
        <v>-2</v>
      </c>
      <c r="J29" s="20">
        <v>-3</v>
      </c>
      <c r="K29" s="11">
        <v>1.0856801093643198</v>
      </c>
      <c r="L29" s="22">
        <v>1.0693601633463095</v>
      </c>
      <c r="N29" s="16">
        <f t="shared" si="4"/>
        <v>-0.4033809233607431</v>
      </c>
      <c r="O29" s="16">
        <f t="shared" si="5"/>
        <v>-0.2973206594101066</v>
      </c>
      <c r="P29" s="16">
        <f t="shared" si="6"/>
        <v>0.40878244101230121</v>
      </c>
      <c r="Q29" s="16">
        <f t="shared" si="7"/>
        <v>0.41587767209013415</v>
      </c>
      <c r="R29" s="16">
        <f t="shared" si="8"/>
        <v>-0.15796885288717635</v>
      </c>
      <c r="S29" s="16">
        <f t="shared" si="9"/>
        <v>-0.29687900254353367</v>
      </c>
      <c r="T29" s="16">
        <f t="shared" si="10"/>
        <v>0.56406366142246411</v>
      </c>
      <c r="U29" s="16">
        <f t="shared" si="11"/>
        <v>0.53005356906926127</v>
      </c>
      <c r="V29" s="16">
        <f t="shared" si="12"/>
        <v>0.20111336960792256</v>
      </c>
      <c r="W29" s="16">
        <f t="shared" si="13"/>
        <v>7.1152349497434791E-2</v>
      </c>
      <c r="X29" s="16">
        <f t="shared" si="14"/>
        <v>-0.91768493202326085</v>
      </c>
    </row>
    <row r="30" spans="3:24" x14ac:dyDescent="0.35">
      <c r="C30" s="4">
        <v>90</v>
      </c>
      <c r="D30" s="4">
        <v>14</v>
      </c>
      <c r="E30" s="4">
        <v>-29</v>
      </c>
      <c r="F30" s="4">
        <v>-13</v>
      </c>
      <c r="G30" s="4">
        <v>48</v>
      </c>
      <c r="H30" s="4">
        <v>23</v>
      </c>
      <c r="I30" s="4">
        <v>-3</v>
      </c>
      <c r="J30" s="20">
        <v>-2</v>
      </c>
      <c r="K30" s="11">
        <v>1.0869854270822252</v>
      </c>
      <c r="L30" s="22">
        <v>1.0856801093643198</v>
      </c>
      <c r="N30" s="16">
        <f t="shared" si="4"/>
        <v>-0.27137919145055067</v>
      </c>
      <c r="O30" s="16">
        <f t="shared" si="5"/>
        <v>-0.40326529294454777</v>
      </c>
      <c r="P30" s="16">
        <f t="shared" si="6"/>
        <v>0.37218946050199542</v>
      </c>
      <c r="Q30" s="16">
        <f t="shared" si="7"/>
        <v>0.40901603828208649</v>
      </c>
      <c r="R30" s="16">
        <f t="shared" si="8"/>
        <v>0.22775921310037636</v>
      </c>
      <c r="S30" s="16">
        <f t="shared" si="9"/>
        <v>-0.15801419785102219</v>
      </c>
      <c r="T30" s="16">
        <f t="shared" si="10"/>
        <v>0.53017341674440654</v>
      </c>
      <c r="U30" s="16">
        <f t="shared" si="11"/>
        <v>0.56394208767326903</v>
      </c>
      <c r="V30" s="16">
        <f t="shared" si="12"/>
        <v>0.2115715387461726</v>
      </c>
      <c r="W30" s="16">
        <f t="shared" si="13"/>
        <v>0.20186767440509093</v>
      </c>
      <c r="X30" s="16">
        <f t="shared" si="14"/>
        <v>-0.65401722644576654</v>
      </c>
    </row>
    <row r="31" spans="3:24" x14ac:dyDescent="0.35">
      <c r="C31" s="4">
        <v>84</v>
      </c>
      <c r="D31" s="4">
        <v>90</v>
      </c>
      <c r="E31" s="4">
        <v>-22</v>
      </c>
      <c r="F31" s="4">
        <v>-29</v>
      </c>
      <c r="G31" s="4">
        <v>45</v>
      </c>
      <c r="H31" s="4">
        <v>48</v>
      </c>
      <c r="I31" s="4">
        <v>-2</v>
      </c>
      <c r="J31" s="20">
        <v>-3</v>
      </c>
      <c r="K31" s="11">
        <v>1.0989473912195966</v>
      </c>
      <c r="L31" s="22">
        <v>1.0869854270822252</v>
      </c>
      <c r="N31" s="16">
        <f t="shared" si="4"/>
        <v>-0.28180038081188163</v>
      </c>
      <c r="O31" s="16">
        <f t="shared" si="5"/>
        <v>-0.27126870034426043</v>
      </c>
      <c r="P31" s="16">
        <f t="shared" si="6"/>
        <v>0.38819888947525422</v>
      </c>
      <c r="Q31" s="16">
        <f t="shared" si="7"/>
        <v>0.37242065797249918</v>
      </c>
      <c r="R31" s="16">
        <f t="shared" si="8"/>
        <v>0.18147184518187001</v>
      </c>
      <c r="S31" s="16">
        <f t="shared" si="9"/>
        <v>0.22772137073928742</v>
      </c>
      <c r="T31" s="16">
        <f t="shared" si="10"/>
        <v>0.56406366142246411</v>
      </c>
      <c r="U31" s="16">
        <f t="shared" si="11"/>
        <v>0.53005356906926127</v>
      </c>
      <c r="V31" s="16">
        <f t="shared" si="12"/>
        <v>0.3074104616829213</v>
      </c>
      <c r="W31" s="16">
        <f t="shared" si="13"/>
        <v>0.21232267403654989</v>
      </c>
      <c r="X31" s="16">
        <f t="shared" si="14"/>
        <v>-0.4676033981870833</v>
      </c>
    </row>
    <row r="32" spans="3:24" x14ac:dyDescent="0.35">
      <c r="C32" s="4">
        <v>34</v>
      </c>
      <c r="D32" s="4">
        <v>84</v>
      </c>
      <c r="E32" s="4">
        <v>-28</v>
      </c>
      <c r="F32" s="4">
        <v>-22</v>
      </c>
      <c r="G32" s="4">
        <v>18</v>
      </c>
      <c r="H32" s="4">
        <v>45</v>
      </c>
      <c r="I32" s="4">
        <v>-4</v>
      </c>
      <c r="J32" s="20">
        <v>-2</v>
      </c>
      <c r="K32" s="11">
        <v>1.1066232702815444</v>
      </c>
      <c r="L32" s="22">
        <v>1.0989473912195966</v>
      </c>
      <c r="N32" s="16">
        <f t="shared" si="4"/>
        <v>-0.3686436254896398</v>
      </c>
      <c r="O32" s="16">
        <f t="shared" si="5"/>
        <v>-0.2816894839705989</v>
      </c>
      <c r="P32" s="16">
        <f t="shared" si="6"/>
        <v>0.37447652178388957</v>
      </c>
      <c r="Q32" s="16">
        <f t="shared" si="7"/>
        <v>0.38843113685794362</v>
      </c>
      <c r="R32" s="16">
        <f t="shared" si="8"/>
        <v>-0.23511446608468692</v>
      </c>
      <c r="S32" s="16">
        <f t="shared" si="9"/>
        <v>0.18143310250845027</v>
      </c>
      <c r="T32" s="16">
        <f t="shared" si="10"/>
        <v>0.49628317206634903</v>
      </c>
      <c r="U32" s="16">
        <f t="shared" si="11"/>
        <v>0.56394208767326903</v>
      </c>
      <c r="V32" s="16">
        <f t="shared" si="12"/>
        <v>0.3689093905746671</v>
      </c>
      <c r="W32" s="16">
        <f t="shared" si="13"/>
        <v>0.30813255153397923</v>
      </c>
      <c r="X32" s="16">
        <f t="shared" si="14"/>
        <v>-0.62902587850320102</v>
      </c>
    </row>
    <row r="33" spans="3:24" x14ac:dyDescent="0.35">
      <c r="C33" s="4">
        <v>48</v>
      </c>
      <c r="D33" s="4">
        <v>34</v>
      </c>
      <c r="E33" s="4">
        <v>-73</v>
      </c>
      <c r="F33" s="4">
        <v>-28</v>
      </c>
      <c r="G33" s="4">
        <v>44</v>
      </c>
      <c r="H33" s="4">
        <v>18</v>
      </c>
      <c r="I33" s="4">
        <v>-16</v>
      </c>
      <c r="J33" s="20">
        <v>-4</v>
      </c>
      <c r="K33" s="11">
        <v>1.1189332659251769</v>
      </c>
      <c r="L33" s="22">
        <v>1.1066232702815444</v>
      </c>
      <c r="N33" s="16">
        <f t="shared" si="4"/>
        <v>-0.34432751697986752</v>
      </c>
      <c r="O33" s="16">
        <f t="shared" si="5"/>
        <v>-0.36852934752341954</v>
      </c>
      <c r="P33" s="16">
        <f t="shared" si="6"/>
        <v>0.27155876409865454</v>
      </c>
      <c r="Q33" s="16">
        <f t="shared" si="7"/>
        <v>0.37470786924184835</v>
      </c>
      <c r="R33" s="16">
        <f t="shared" si="8"/>
        <v>0.1660427225423679</v>
      </c>
      <c r="S33" s="16">
        <f t="shared" si="9"/>
        <v>-0.23516131156908412</v>
      </c>
      <c r="T33" s="16">
        <f t="shared" si="10"/>
        <v>8.9600235929658892E-2</v>
      </c>
      <c r="U33" s="16">
        <f t="shared" si="11"/>
        <v>0.49616505046525344</v>
      </c>
      <c r="V33" s="16">
        <f t="shared" si="12"/>
        <v>0.46753673222970282</v>
      </c>
      <c r="W33" s="16">
        <f t="shared" si="13"/>
        <v>0.36961284224248386</v>
      </c>
      <c r="X33" s="16">
        <f t="shared" si="14"/>
        <v>-0.4166454817814299</v>
      </c>
    </row>
    <row r="34" spans="3:24" x14ac:dyDescent="0.35">
      <c r="C34" s="4">
        <v>153</v>
      </c>
      <c r="D34" s="4">
        <v>48</v>
      </c>
      <c r="E34" s="4">
        <v>-21</v>
      </c>
      <c r="F34" s="4">
        <v>-73</v>
      </c>
      <c r="G34" s="4">
        <v>30</v>
      </c>
      <c r="H34" s="4">
        <v>44</v>
      </c>
      <c r="I34" s="4">
        <v>-5</v>
      </c>
      <c r="J34" s="20">
        <v>-16</v>
      </c>
      <c r="K34" s="11">
        <v>1.1314306253775379</v>
      </c>
      <c r="L34" s="22">
        <v>1.1189332659251769</v>
      </c>
      <c r="N34" s="16">
        <f t="shared" si="4"/>
        <v>-0.16195670315657534</v>
      </c>
      <c r="O34" s="16">
        <f t="shared" si="5"/>
        <v>-0.34421418572862977</v>
      </c>
      <c r="P34" s="16">
        <f t="shared" si="6"/>
        <v>0.39048595075714831</v>
      </c>
      <c r="Q34" s="16">
        <f t="shared" si="7"/>
        <v>0.27178336212113396</v>
      </c>
      <c r="R34" s="16">
        <f t="shared" si="8"/>
        <v>-4.9964994410661608E-2</v>
      </c>
      <c r="S34" s="16">
        <f t="shared" si="9"/>
        <v>0.16600367976483787</v>
      </c>
      <c r="T34" s="16">
        <f t="shared" si="10"/>
        <v>0.46239292738829152</v>
      </c>
      <c r="U34" s="16">
        <f t="shared" si="11"/>
        <v>8.9502827217160241E-2</v>
      </c>
      <c r="V34" s="16">
        <f t="shared" si="12"/>
        <v>0.56766522749292891</v>
      </c>
      <c r="W34" s="16">
        <f t="shared" si="13"/>
        <v>0.46821029338561188</v>
      </c>
      <c r="X34" s="16">
        <f t="shared" si="14"/>
        <v>-0.26233385879059373</v>
      </c>
    </row>
    <row r="35" spans="3:24" x14ac:dyDescent="0.35">
      <c r="C35" s="4">
        <v>106</v>
      </c>
      <c r="D35" s="4">
        <v>153</v>
      </c>
      <c r="E35" s="4">
        <v>-80</v>
      </c>
      <c r="F35" s="4">
        <v>-21</v>
      </c>
      <c r="G35" s="4">
        <v>51</v>
      </c>
      <c r="H35" s="4">
        <v>30</v>
      </c>
      <c r="I35" s="4">
        <v>-19</v>
      </c>
      <c r="J35" s="20">
        <v>-5</v>
      </c>
      <c r="K35" s="11">
        <v>1.0954547147425153</v>
      </c>
      <c r="L35" s="22">
        <v>1.1314306253775379</v>
      </c>
      <c r="N35" s="16">
        <f t="shared" si="4"/>
        <v>-0.24358935315366803</v>
      </c>
      <c r="O35" s="16">
        <f t="shared" si="5"/>
        <v>-0.16185047226770638</v>
      </c>
      <c r="P35" s="16">
        <f t="shared" si="6"/>
        <v>0.25554933512539574</v>
      </c>
      <c r="Q35" s="16">
        <f t="shared" si="7"/>
        <v>0.39071834812729284</v>
      </c>
      <c r="R35" s="16">
        <f t="shared" si="8"/>
        <v>0.27404658101888268</v>
      </c>
      <c r="S35" s="16">
        <f t="shared" si="9"/>
        <v>-5.000823864573551E-2</v>
      </c>
      <c r="T35" s="16">
        <f t="shared" si="10"/>
        <v>-1.2070498104513654E-2</v>
      </c>
      <c r="U35" s="16">
        <f t="shared" si="11"/>
        <v>0.46227653186124568</v>
      </c>
      <c r="V35" s="16">
        <f t="shared" si="12"/>
        <v>0.2794272351921967</v>
      </c>
      <c r="W35" s="16">
        <f t="shared" si="13"/>
        <v>0.56830844318955909</v>
      </c>
      <c r="X35" s="16">
        <f t="shared" si="14"/>
        <v>-0.15623979428578838</v>
      </c>
    </row>
    <row r="36" spans="3:24" x14ac:dyDescent="0.35">
      <c r="C36" s="4">
        <v>25</v>
      </c>
      <c r="D36" s="4">
        <v>106</v>
      </c>
      <c r="E36" s="4">
        <v>-10</v>
      </c>
      <c r="F36" s="4">
        <v>-80</v>
      </c>
      <c r="G36" s="4">
        <v>17</v>
      </c>
      <c r="H36" s="4">
        <v>51</v>
      </c>
      <c r="I36" s="4">
        <v>-2</v>
      </c>
      <c r="J36" s="20">
        <v>-19</v>
      </c>
      <c r="K36" s="11">
        <v>1.1214851630514575</v>
      </c>
      <c r="L36" s="22">
        <v>1.0954547147425153</v>
      </c>
      <c r="N36" s="16">
        <f t="shared" si="4"/>
        <v>-0.3842754095316363</v>
      </c>
      <c r="O36" s="16">
        <f t="shared" si="5"/>
        <v>-0.24347994400735781</v>
      </c>
      <c r="P36" s="16">
        <f t="shared" si="6"/>
        <v>0.41564362485798356</v>
      </c>
      <c r="Q36" s="16">
        <f t="shared" si="7"/>
        <v>0.25577288323568953</v>
      </c>
      <c r="R36" s="16">
        <f t="shared" si="8"/>
        <v>-0.25054358872418903</v>
      </c>
      <c r="S36" s="16">
        <f t="shared" si="9"/>
        <v>0.27400963897012459</v>
      </c>
      <c r="T36" s="16">
        <f t="shared" si="10"/>
        <v>0.56406366142246411</v>
      </c>
      <c r="U36" s="16">
        <f t="shared" si="11"/>
        <v>-1.2162728594863052E-2</v>
      </c>
      <c r="V36" s="16">
        <f t="shared" si="12"/>
        <v>0.48798246080901103</v>
      </c>
      <c r="W36" s="16">
        <f t="shared" si="13"/>
        <v>0.2801578057845035</v>
      </c>
      <c r="X36" s="16">
        <f t="shared" si="14"/>
        <v>-0.42547909937139772</v>
      </c>
    </row>
    <row r="37" spans="3:24" x14ac:dyDescent="0.35">
      <c r="C37" s="4">
        <v>53</v>
      </c>
      <c r="D37" s="4">
        <v>25</v>
      </c>
      <c r="E37" s="4">
        <v>-11</v>
      </c>
      <c r="F37" s="4">
        <v>-10</v>
      </c>
      <c r="G37" s="4">
        <v>24</v>
      </c>
      <c r="H37" s="4">
        <v>17</v>
      </c>
      <c r="I37" s="4">
        <v>-1</v>
      </c>
      <c r="J37" s="20">
        <v>-2</v>
      </c>
      <c r="K37" s="11">
        <v>1.1466126458458541</v>
      </c>
      <c r="L37" s="22">
        <v>1.1214851630514575</v>
      </c>
      <c r="N37" s="16">
        <f t="shared" si="4"/>
        <v>-0.33564319251209174</v>
      </c>
      <c r="O37" s="16">
        <f t="shared" si="5"/>
        <v>-0.38416052296292724</v>
      </c>
      <c r="P37" s="16">
        <f t="shared" si="6"/>
        <v>0.41335656357608946</v>
      </c>
      <c r="Q37" s="16">
        <f t="shared" si="7"/>
        <v>0.41587767209013415</v>
      </c>
      <c r="R37" s="16">
        <f t="shared" si="8"/>
        <v>-0.14253973024767425</v>
      </c>
      <c r="S37" s="16">
        <f t="shared" si="9"/>
        <v>-0.25059073431269652</v>
      </c>
      <c r="T37" s="16">
        <f t="shared" si="10"/>
        <v>0.59795390610052157</v>
      </c>
      <c r="U37" s="16">
        <f t="shared" si="11"/>
        <v>0.56394208767326903</v>
      </c>
      <c r="V37" s="16">
        <f t="shared" si="12"/>
        <v>0.68930315191550084</v>
      </c>
      <c r="W37" s="16">
        <f t="shared" si="13"/>
        <v>0.48864982557674502</v>
      </c>
      <c r="X37" s="16">
        <f t="shared" si="14"/>
        <v>-0.70032396268342212</v>
      </c>
    </row>
    <row r="38" spans="3:24" x14ac:dyDescent="0.35">
      <c r="C38" s="4">
        <v>256</v>
      </c>
      <c r="D38" s="4">
        <v>53</v>
      </c>
      <c r="E38" s="4">
        <v>-34</v>
      </c>
      <c r="F38" s="4">
        <v>-11</v>
      </c>
      <c r="G38" s="4">
        <v>82</v>
      </c>
      <c r="H38" s="4">
        <v>24</v>
      </c>
      <c r="I38" s="4">
        <v>-3</v>
      </c>
      <c r="J38" s="20">
        <v>-1</v>
      </c>
      <c r="K38" s="11">
        <v>1.2124850799713536</v>
      </c>
      <c r="L38" s="22">
        <v>1.1466126458458541</v>
      </c>
      <c r="N38" s="16">
        <f t="shared" si="4"/>
        <v>1.6940380879606542E-2</v>
      </c>
      <c r="O38" s="16">
        <f t="shared" si="5"/>
        <v>-0.33553019937334772</v>
      </c>
      <c r="P38" s="16">
        <f t="shared" si="6"/>
        <v>0.36075415409252487</v>
      </c>
      <c r="Q38" s="16">
        <f t="shared" si="7"/>
        <v>0.41359046082078493</v>
      </c>
      <c r="R38" s="16">
        <f t="shared" si="8"/>
        <v>0.75234938284344799</v>
      </c>
      <c r="S38" s="16">
        <f t="shared" si="9"/>
        <v>-0.14258477510740983</v>
      </c>
      <c r="T38" s="16">
        <f t="shared" si="10"/>
        <v>0.53017341674440654</v>
      </c>
      <c r="U38" s="16">
        <f t="shared" si="11"/>
        <v>0.5978306062772768</v>
      </c>
      <c r="V38" s="16">
        <f t="shared" si="12"/>
        <v>1.2170712563262451</v>
      </c>
      <c r="W38" s="16">
        <f t="shared" si="13"/>
        <v>0.68990950339408175</v>
      </c>
      <c r="X38" s="16">
        <f t="shared" si="14"/>
        <v>3.5289879158096532E-2</v>
      </c>
    </row>
    <row r="39" spans="3:24" x14ac:dyDescent="0.35">
      <c r="C39" s="4">
        <v>2327</v>
      </c>
      <c r="D39" s="4">
        <v>256</v>
      </c>
      <c r="E39" s="4">
        <v>-399</v>
      </c>
      <c r="F39" s="4">
        <v>-34</v>
      </c>
      <c r="G39" s="4">
        <v>399</v>
      </c>
      <c r="H39" s="4">
        <v>82</v>
      </c>
      <c r="I39" s="4">
        <v>-24</v>
      </c>
      <c r="J39" s="20">
        <v>-3</v>
      </c>
      <c r="K39" s="11">
        <v>0.99028383473975667</v>
      </c>
      <c r="L39" s="22">
        <v>1.2124850799713536</v>
      </c>
      <c r="N39" s="16">
        <f t="shared" si="4"/>
        <v>3.6139875754323505</v>
      </c>
      <c r="O39" s="16">
        <f t="shared" si="5"/>
        <v>1.7039646651104138E-2</v>
      </c>
      <c r="P39" s="16">
        <f t="shared" si="6"/>
        <v>-0.47402321379882589</v>
      </c>
      <c r="Q39" s="16">
        <f t="shared" si="7"/>
        <v>0.36098460162575313</v>
      </c>
      <c r="R39" s="16">
        <f t="shared" si="8"/>
        <v>5.6433812595656168</v>
      </c>
      <c r="S39" s="16">
        <f t="shared" si="9"/>
        <v>0.7523217440221085</v>
      </c>
      <c r="T39" s="16">
        <f t="shared" si="10"/>
        <v>-0.18152172149480122</v>
      </c>
      <c r="U39" s="16">
        <f t="shared" si="11"/>
        <v>0.53005356906926127</v>
      </c>
      <c r="V39" s="16">
        <f t="shared" si="12"/>
        <v>-0.56319892118327053</v>
      </c>
      <c r="W39" s="16">
        <f t="shared" si="13"/>
        <v>1.2175176596753854</v>
      </c>
      <c r="X39" s="16">
        <f t="shared" si="14"/>
        <v>3.9274720648462424</v>
      </c>
    </row>
    <row r="40" spans="3:24" x14ac:dyDescent="0.35">
      <c r="C40" s="4">
        <v>100</v>
      </c>
      <c r="D40" s="4">
        <v>2327</v>
      </c>
      <c r="E40" s="4">
        <v>-43</v>
      </c>
      <c r="F40" s="4">
        <v>-399</v>
      </c>
      <c r="G40" s="4">
        <v>79</v>
      </c>
      <c r="H40" s="4">
        <v>399</v>
      </c>
      <c r="I40" s="4">
        <v>-1</v>
      </c>
      <c r="J40" s="20">
        <v>-24</v>
      </c>
      <c r="K40" s="11">
        <v>0.97874773184857444</v>
      </c>
      <c r="L40" s="22">
        <v>0.99028383473975667</v>
      </c>
      <c r="N40" s="16">
        <f t="shared" si="4"/>
        <v>-0.25401054251499899</v>
      </c>
      <c r="O40" s="16">
        <f t="shared" si="5"/>
        <v>3.6139467950089355</v>
      </c>
      <c r="P40" s="16">
        <f t="shared" si="6"/>
        <v>0.34017060255547787</v>
      </c>
      <c r="Q40" s="16">
        <f t="shared" si="7"/>
        <v>-0.47384751168670813</v>
      </c>
      <c r="R40" s="16">
        <f t="shared" si="8"/>
        <v>0.70606201492494169</v>
      </c>
      <c r="S40" s="16">
        <f t="shared" si="9"/>
        <v>5.6434487537472338</v>
      </c>
      <c r="T40" s="16">
        <f t="shared" si="10"/>
        <v>0.59795390610052157</v>
      </c>
      <c r="U40" s="16">
        <f t="shared" si="11"/>
        <v>-0.18160532161490189</v>
      </c>
      <c r="V40" s="16">
        <f t="shared" si="12"/>
        <v>-0.65562585569683385</v>
      </c>
      <c r="W40" s="16">
        <f t="shared" si="13"/>
        <v>-0.56221297995298147</v>
      </c>
      <c r="X40" s="16">
        <f t="shared" si="14"/>
        <v>2.9574624715250768</v>
      </c>
    </row>
    <row r="41" spans="3:24" x14ac:dyDescent="0.35">
      <c r="C41" s="4">
        <v>109</v>
      </c>
      <c r="D41" s="4">
        <v>100</v>
      </c>
      <c r="E41" s="4">
        <v>-38</v>
      </c>
      <c r="F41" s="4">
        <v>-43</v>
      </c>
      <c r="G41" s="4">
        <v>17</v>
      </c>
      <c r="H41" s="4">
        <v>79</v>
      </c>
      <c r="I41" s="4">
        <v>-2</v>
      </c>
      <c r="J41" s="20">
        <v>-1</v>
      </c>
      <c r="K41" s="11">
        <v>1.0215832510339451</v>
      </c>
      <c r="L41" s="22">
        <v>0.97874773184857444</v>
      </c>
      <c r="N41" s="16">
        <f t="shared" si="4"/>
        <v>-0.23837875847300255</v>
      </c>
      <c r="O41" s="16">
        <f t="shared" si="5"/>
        <v>-0.25390072763369625</v>
      </c>
      <c r="P41" s="16">
        <f t="shared" si="6"/>
        <v>0.35160590896494842</v>
      </c>
      <c r="Q41" s="16">
        <f t="shared" si="7"/>
        <v>0.34039970020161026</v>
      </c>
      <c r="R41" s="16">
        <f t="shared" si="8"/>
        <v>-0.25054358872418903</v>
      </c>
      <c r="S41" s="16">
        <f t="shared" si="9"/>
        <v>0.70603347579127129</v>
      </c>
      <c r="T41" s="16">
        <f t="shared" si="10"/>
        <v>0.56406366142246411</v>
      </c>
      <c r="U41" s="16">
        <f t="shared" si="11"/>
        <v>0.5978306062772768</v>
      </c>
      <c r="V41" s="16">
        <f t="shared" si="12"/>
        <v>-0.31242887106981831</v>
      </c>
      <c r="W41" s="16">
        <f t="shared" si="13"/>
        <v>-0.65461190308207151</v>
      </c>
      <c r="X41" s="16">
        <f t="shared" si="14"/>
        <v>-0.80584227852317747</v>
      </c>
    </row>
    <row r="42" spans="3:24" x14ac:dyDescent="0.35">
      <c r="C42" s="4">
        <v>106</v>
      </c>
      <c r="D42" s="4">
        <v>109</v>
      </c>
      <c r="E42" s="4">
        <v>-29</v>
      </c>
      <c r="F42" s="4">
        <v>-38</v>
      </c>
      <c r="G42" s="4">
        <v>18</v>
      </c>
      <c r="H42" s="4">
        <v>17</v>
      </c>
      <c r="I42" s="4">
        <v>-5</v>
      </c>
      <c r="J42" s="20">
        <v>-2</v>
      </c>
      <c r="K42" s="11">
        <v>0.99697270600661247</v>
      </c>
      <c r="L42" s="22">
        <v>1.0215832510339451</v>
      </c>
      <c r="N42" s="16">
        <f t="shared" si="4"/>
        <v>-0.24358935315366803</v>
      </c>
      <c r="O42" s="16">
        <f t="shared" si="5"/>
        <v>-0.23826955219418855</v>
      </c>
      <c r="P42" s="16">
        <f t="shared" si="6"/>
        <v>0.37218946050199542</v>
      </c>
      <c r="Q42" s="16">
        <f t="shared" si="7"/>
        <v>0.3518357565483563</v>
      </c>
      <c r="R42" s="16">
        <f t="shared" si="8"/>
        <v>-0.23511446608468692</v>
      </c>
      <c r="S42" s="16">
        <f t="shared" si="9"/>
        <v>-0.25059073431269652</v>
      </c>
      <c r="T42" s="16">
        <f t="shared" si="10"/>
        <v>0.46239292738829152</v>
      </c>
      <c r="U42" s="16">
        <f t="shared" si="11"/>
        <v>0.56394208767326903</v>
      </c>
      <c r="V42" s="16">
        <f t="shared" si="12"/>
        <v>-0.50960787120885587</v>
      </c>
      <c r="W42" s="16">
        <f t="shared" si="13"/>
        <v>-0.31151892950699711</v>
      </c>
      <c r="X42" s="16">
        <f t="shared" si="14"/>
        <v>-1.0634789490378396</v>
      </c>
    </row>
    <row r="43" spans="3:24" x14ac:dyDescent="0.35">
      <c r="C43" s="4">
        <v>61</v>
      </c>
      <c r="D43" s="4">
        <v>106</v>
      </c>
      <c r="E43" s="4">
        <v>-62</v>
      </c>
      <c r="F43" s="4">
        <v>-29</v>
      </c>
      <c r="G43" s="4">
        <v>22</v>
      </c>
      <c r="H43" s="4">
        <v>18</v>
      </c>
      <c r="I43" s="4">
        <v>-11</v>
      </c>
      <c r="J43" s="20">
        <v>-5</v>
      </c>
      <c r="K43" s="11">
        <v>1.0042982213620864</v>
      </c>
      <c r="L43" s="22">
        <v>0.99697270600661247</v>
      </c>
      <c r="N43" s="16">
        <f t="shared" si="4"/>
        <v>-0.32174827336365042</v>
      </c>
      <c r="O43" s="16">
        <f t="shared" si="5"/>
        <v>-0.24347994400735781</v>
      </c>
      <c r="P43" s="16">
        <f t="shared" si="6"/>
        <v>0.29671643819948973</v>
      </c>
      <c r="Q43" s="16">
        <f t="shared" si="7"/>
        <v>0.37242065797249918</v>
      </c>
      <c r="R43" s="16">
        <f t="shared" si="8"/>
        <v>-0.17339797552667849</v>
      </c>
      <c r="S43" s="16">
        <f t="shared" si="9"/>
        <v>-0.23516131156908412</v>
      </c>
      <c r="T43" s="16">
        <f t="shared" si="10"/>
        <v>0.25905145931994644</v>
      </c>
      <c r="U43" s="16">
        <f t="shared" si="11"/>
        <v>0.46227653186124568</v>
      </c>
      <c r="V43" s="16">
        <f t="shared" si="12"/>
        <v>-0.45091604655843454</v>
      </c>
      <c r="W43" s="16">
        <f t="shared" si="13"/>
        <v>-0.50863817155915214</v>
      </c>
      <c r="X43" s="16">
        <f t="shared" si="14"/>
        <v>-0.98993489254503286</v>
      </c>
    </row>
    <row r="44" spans="3:24" x14ac:dyDescent="0.35">
      <c r="C44" s="4">
        <v>75</v>
      </c>
      <c r="D44" s="4">
        <v>61</v>
      </c>
      <c r="E44" s="4">
        <v>-73</v>
      </c>
      <c r="F44" s="4">
        <v>-62</v>
      </c>
      <c r="G44" s="4">
        <v>36</v>
      </c>
      <c r="H44" s="4">
        <v>22</v>
      </c>
      <c r="I44" s="4">
        <v>-7</v>
      </c>
      <c r="J44" s="20">
        <v>-11</v>
      </c>
      <c r="K44" s="11">
        <v>1.0659956319437851</v>
      </c>
      <c r="L44" s="22">
        <v>1.0042982213620864</v>
      </c>
      <c r="N44" s="16">
        <f t="shared" si="4"/>
        <v>-0.29743216485387813</v>
      </c>
      <c r="O44" s="16">
        <f t="shared" si="5"/>
        <v>-0.32163582120489637</v>
      </c>
      <c r="P44" s="16">
        <f t="shared" si="6"/>
        <v>0.27155876409865454</v>
      </c>
      <c r="Q44" s="16">
        <f t="shared" si="7"/>
        <v>0.29694268608397528</v>
      </c>
      <c r="R44" s="16">
        <f t="shared" si="8"/>
        <v>4.2609741426351044E-2</v>
      </c>
      <c r="S44" s="16">
        <f t="shared" si="9"/>
        <v>-0.17344362059463458</v>
      </c>
      <c r="T44" s="16">
        <f t="shared" si="10"/>
        <v>0.39461243803217649</v>
      </c>
      <c r="U44" s="16">
        <f t="shared" si="11"/>
        <v>0.25894542023719908</v>
      </c>
      <c r="V44" s="16">
        <f t="shared" si="12"/>
        <v>4.3401885700116979E-2</v>
      </c>
      <c r="W44" s="16">
        <f t="shared" si="13"/>
        <v>-0.44996413435645233</v>
      </c>
      <c r="X44" s="16">
        <f t="shared" si="14"/>
        <v>-0.73143619617875855</v>
      </c>
    </row>
    <row r="45" spans="3:24" x14ac:dyDescent="0.35">
      <c r="C45" s="4">
        <v>167</v>
      </c>
      <c r="D45" s="4">
        <v>75</v>
      </c>
      <c r="E45" s="4">
        <v>-25</v>
      </c>
      <c r="F45" s="4">
        <v>-73</v>
      </c>
      <c r="G45" s="4">
        <v>59</v>
      </c>
      <c r="H45" s="4">
        <v>36</v>
      </c>
      <c r="I45" s="4">
        <v>-7</v>
      </c>
      <c r="J45" s="20">
        <v>-7</v>
      </c>
      <c r="K45" s="11">
        <v>1.0902053077870248</v>
      </c>
      <c r="L45" s="22">
        <v>1.0659956319437851</v>
      </c>
      <c r="N45" s="16">
        <f t="shared" si="4"/>
        <v>-0.13764059464680303</v>
      </c>
      <c r="O45" s="16">
        <f t="shared" si="5"/>
        <v>-0.2973206594101066</v>
      </c>
      <c r="P45" s="16">
        <f t="shared" si="6"/>
        <v>0.38133770562957187</v>
      </c>
      <c r="Q45" s="16">
        <f t="shared" si="7"/>
        <v>0.27178336212113396</v>
      </c>
      <c r="R45" s="16">
        <f t="shared" si="8"/>
        <v>0.39747956213489954</v>
      </c>
      <c r="S45" s="16">
        <f t="shared" si="9"/>
        <v>4.2568297815938801E-2</v>
      </c>
      <c r="T45" s="16">
        <f t="shared" si="10"/>
        <v>0.39461243803217649</v>
      </c>
      <c r="U45" s="16">
        <f t="shared" si="11"/>
        <v>0.39449949465323014</v>
      </c>
      <c r="V45" s="16">
        <f t="shared" si="12"/>
        <v>0.23736913312022048</v>
      </c>
      <c r="W45" s="16">
        <f t="shared" si="13"/>
        <v>4.4203987354714876E-2</v>
      </c>
      <c r="X45" s="16">
        <f t="shared" si="14"/>
        <v>-0.34578142078190105</v>
      </c>
    </row>
    <row r="46" spans="3:24" x14ac:dyDescent="0.35">
      <c r="C46" s="4">
        <v>57</v>
      </c>
      <c r="D46" s="4">
        <v>167</v>
      </c>
      <c r="E46" s="4">
        <v>-30</v>
      </c>
      <c r="F46" s="4">
        <v>-25</v>
      </c>
      <c r="G46" s="4">
        <v>14</v>
      </c>
      <c r="H46" s="4">
        <v>59</v>
      </c>
      <c r="I46" s="4">
        <v>-2</v>
      </c>
      <c r="J46" s="20">
        <v>-7</v>
      </c>
      <c r="K46" s="11">
        <v>1.1001684309738451</v>
      </c>
      <c r="L46" s="22">
        <v>1.0902053077870248</v>
      </c>
      <c r="N46" s="16">
        <f t="shared" si="4"/>
        <v>-0.32869573293787108</v>
      </c>
      <c r="O46" s="16">
        <f t="shared" si="5"/>
        <v>-0.13753531047291662</v>
      </c>
      <c r="P46" s="16">
        <f t="shared" si="6"/>
        <v>0.36990239922010132</v>
      </c>
      <c r="Q46" s="16">
        <f t="shared" si="7"/>
        <v>0.38156950304989601</v>
      </c>
      <c r="R46" s="16">
        <f t="shared" si="8"/>
        <v>-0.29683095664269532</v>
      </c>
      <c r="S46" s="16">
        <f t="shared" si="9"/>
        <v>0.39744502091902362</v>
      </c>
      <c r="T46" s="16">
        <f t="shared" si="10"/>
        <v>0.56406366142246411</v>
      </c>
      <c r="U46" s="16">
        <f t="shared" si="11"/>
        <v>0.39449949465323014</v>
      </c>
      <c r="V46" s="16">
        <f t="shared" si="12"/>
        <v>0.31719339812765818</v>
      </c>
      <c r="W46" s="16">
        <f t="shared" si="13"/>
        <v>0.23811245005831441</v>
      </c>
      <c r="X46" s="16">
        <f t="shared" si="14"/>
        <v>-0.51898396593921559</v>
      </c>
    </row>
    <row r="47" spans="3:24" x14ac:dyDescent="0.35">
      <c r="C47" s="4">
        <v>94</v>
      </c>
      <c r="D47" s="4">
        <v>57</v>
      </c>
      <c r="E47" s="4">
        <v>-90</v>
      </c>
      <c r="F47" s="4">
        <v>-30</v>
      </c>
      <c r="G47" s="4">
        <v>90</v>
      </c>
      <c r="H47" s="4">
        <v>14</v>
      </c>
      <c r="I47" s="4">
        <v>-7</v>
      </c>
      <c r="J47" s="20">
        <v>-2</v>
      </c>
      <c r="K47" s="11">
        <v>1.1421068836595558</v>
      </c>
      <c r="L47" s="22">
        <v>1.1001684309738451</v>
      </c>
      <c r="N47" s="16">
        <f t="shared" si="4"/>
        <v>-0.26443173187633001</v>
      </c>
      <c r="O47" s="16">
        <f t="shared" si="5"/>
        <v>-0.32858301028912201</v>
      </c>
      <c r="P47" s="16">
        <f t="shared" si="6"/>
        <v>0.23267872230645462</v>
      </c>
      <c r="Q47" s="16">
        <f t="shared" si="7"/>
        <v>0.37013344670314996</v>
      </c>
      <c r="R47" s="16">
        <f t="shared" si="8"/>
        <v>0.87578236395946496</v>
      </c>
      <c r="S47" s="16">
        <f t="shared" si="9"/>
        <v>-0.29687900254353367</v>
      </c>
      <c r="T47" s="16">
        <f t="shared" si="10"/>
        <v>0.39461243803217649</v>
      </c>
      <c r="U47" s="16">
        <f t="shared" si="11"/>
        <v>0.56394208767326903</v>
      </c>
      <c r="V47" s="16">
        <f t="shared" si="12"/>
        <v>0.65320311098703421</v>
      </c>
      <c r="W47" s="16">
        <f t="shared" si="13"/>
        <v>0.31791252311143503</v>
      </c>
      <c r="X47" s="16">
        <f t="shared" si="14"/>
        <v>-0.18894758556506869</v>
      </c>
    </row>
    <row r="48" spans="3:24" x14ac:dyDescent="0.35">
      <c r="C48" s="4">
        <v>32</v>
      </c>
      <c r="D48" s="4">
        <v>94</v>
      </c>
      <c r="E48" s="4">
        <v>-27</v>
      </c>
      <c r="F48" s="4">
        <v>-90</v>
      </c>
      <c r="G48" s="4">
        <v>16</v>
      </c>
      <c r="H48" s="4">
        <v>90</v>
      </c>
      <c r="I48" s="4">
        <v>-6</v>
      </c>
      <c r="J48" s="20">
        <v>-7</v>
      </c>
      <c r="K48" s="11">
        <v>1.1635314528548315</v>
      </c>
      <c r="L48" s="22">
        <v>1.1421068836595558</v>
      </c>
      <c r="N48" s="16">
        <f t="shared" si="4"/>
        <v>-0.37211735527675016</v>
      </c>
      <c r="O48" s="16">
        <f t="shared" si="5"/>
        <v>-0.26432151126003478</v>
      </c>
      <c r="P48" s="16">
        <f t="shared" si="6"/>
        <v>0.37676358306578367</v>
      </c>
      <c r="Q48" s="16">
        <f t="shared" si="7"/>
        <v>0.23290077054219741</v>
      </c>
      <c r="R48" s="16">
        <f t="shared" si="8"/>
        <v>-0.26597271136369111</v>
      </c>
      <c r="S48" s="16">
        <f t="shared" si="9"/>
        <v>0.87575712597100752</v>
      </c>
      <c r="T48" s="16">
        <f t="shared" si="10"/>
        <v>0.42850268271023401</v>
      </c>
      <c r="U48" s="16">
        <f t="shared" si="11"/>
        <v>0.39449949465323014</v>
      </c>
      <c r="V48" s="16">
        <f t="shared" si="12"/>
        <v>0.82485616164651199</v>
      </c>
      <c r="W48" s="16">
        <f t="shared" si="13"/>
        <v>0.65382040313059842</v>
      </c>
      <c r="X48" s="16">
        <f t="shared" si="14"/>
        <v>-8.8401990753470883E-2</v>
      </c>
    </row>
    <row r="49" spans="3:24" x14ac:dyDescent="0.35">
      <c r="C49" s="4">
        <v>41</v>
      </c>
      <c r="D49" s="4">
        <v>32</v>
      </c>
      <c r="E49" s="4">
        <v>-50</v>
      </c>
      <c r="F49" s="4">
        <v>-27</v>
      </c>
      <c r="G49" s="4">
        <v>109</v>
      </c>
      <c r="H49" s="4">
        <v>16</v>
      </c>
      <c r="I49" s="4">
        <v>-6</v>
      </c>
      <c r="J49" s="20">
        <v>-6</v>
      </c>
      <c r="K49" s="11">
        <v>1.175987320156954</v>
      </c>
      <c r="L49" s="22">
        <v>1.1635314528548315</v>
      </c>
      <c r="N49" s="16">
        <f t="shared" si="4"/>
        <v>-0.35648557123475366</v>
      </c>
      <c r="O49" s="16">
        <f t="shared" si="5"/>
        <v>-0.37200294206553236</v>
      </c>
      <c r="P49" s="16">
        <f t="shared" si="6"/>
        <v>0.32416117358221908</v>
      </c>
      <c r="Q49" s="16">
        <f t="shared" si="7"/>
        <v>0.37699508051119757</v>
      </c>
      <c r="R49" s="16">
        <f t="shared" si="8"/>
        <v>1.1689356941100051</v>
      </c>
      <c r="S49" s="16">
        <f t="shared" si="9"/>
        <v>-0.26602015705630888</v>
      </c>
      <c r="T49" s="16">
        <f t="shared" si="10"/>
        <v>0.42850268271023401</v>
      </c>
      <c r="U49" s="16">
        <f t="shared" si="11"/>
        <v>0.42838801325723791</v>
      </c>
      <c r="V49" s="16">
        <f t="shared" si="12"/>
        <v>0.92465222295963401</v>
      </c>
      <c r="W49" s="16">
        <f t="shared" si="13"/>
        <v>0.82542143172937132</v>
      </c>
      <c r="X49" s="16">
        <f t="shared" si="14"/>
        <v>7.1092261176125993E-2</v>
      </c>
    </row>
    <row r="50" spans="3:24" x14ac:dyDescent="0.35">
      <c r="C50" s="4">
        <v>82</v>
      </c>
      <c r="D50" s="4">
        <v>41</v>
      </c>
      <c r="E50" s="4">
        <v>-189</v>
      </c>
      <c r="F50" s="4">
        <v>-50</v>
      </c>
      <c r="G50" s="4">
        <v>102</v>
      </c>
      <c r="H50" s="4">
        <v>109</v>
      </c>
      <c r="I50" s="4">
        <v>-24</v>
      </c>
      <c r="J50" s="20">
        <v>-6</v>
      </c>
      <c r="K50" s="11">
        <v>1.1920099633415921</v>
      </c>
      <c r="L50" s="22">
        <v>1.175987320156954</v>
      </c>
      <c r="N50" s="16">
        <f t="shared" si="4"/>
        <v>-0.28527411059899194</v>
      </c>
      <c r="O50" s="16">
        <f t="shared" si="5"/>
        <v>-0.35637176662602466</v>
      </c>
      <c r="P50" s="16">
        <f t="shared" si="6"/>
        <v>6.2596553989375603E-3</v>
      </c>
      <c r="Q50" s="16">
        <f t="shared" si="7"/>
        <v>0.32438922131616577</v>
      </c>
      <c r="R50" s="16">
        <f t="shared" si="8"/>
        <v>1.0609318356334903</v>
      </c>
      <c r="S50" s="16">
        <f t="shared" si="9"/>
        <v>1.1689161580996428</v>
      </c>
      <c r="T50" s="16">
        <f t="shared" si="10"/>
        <v>-0.18152172149480122</v>
      </c>
      <c r="U50" s="16">
        <f t="shared" si="11"/>
        <v>0.42838801325723791</v>
      </c>
      <c r="V50" s="16">
        <f t="shared" si="12"/>
        <v>1.053025193132491</v>
      </c>
      <c r="W50" s="16">
        <f t="shared" si="13"/>
        <v>0.92518724833236554</v>
      </c>
      <c r="X50" s="16">
        <f t="shared" si="14"/>
        <v>0.93972012503178959</v>
      </c>
    </row>
    <row r="51" spans="3:24" x14ac:dyDescent="0.35">
      <c r="C51" s="4">
        <v>128</v>
      </c>
      <c r="D51" s="4">
        <v>82</v>
      </c>
      <c r="E51" s="4">
        <v>-152</v>
      </c>
      <c r="F51" s="4">
        <v>-189</v>
      </c>
      <c r="G51" s="4">
        <v>25</v>
      </c>
      <c r="H51" s="4">
        <v>102</v>
      </c>
      <c r="I51" s="4">
        <v>-4</v>
      </c>
      <c r="J51" s="20">
        <v>-24</v>
      </c>
      <c r="K51" s="11">
        <v>1.2131475209594136</v>
      </c>
      <c r="L51" s="22">
        <v>1.1920099633415921</v>
      </c>
      <c r="N51" s="16">
        <f t="shared" si="4"/>
        <v>-0.20537832549545443</v>
      </c>
      <c r="O51" s="16">
        <f t="shared" si="5"/>
        <v>-0.28516307851271172</v>
      </c>
      <c r="P51" s="16">
        <f t="shared" si="6"/>
        <v>9.0880922829019689E-2</v>
      </c>
      <c r="Q51" s="16">
        <f t="shared" si="7"/>
        <v>6.4668548766257331E-3</v>
      </c>
      <c r="R51" s="16">
        <f t="shared" si="8"/>
        <v>-0.12711060760817214</v>
      </c>
      <c r="S51" s="16">
        <f t="shared" si="9"/>
        <v>1.0609101988943561</v>
      </c>
      <c r="T51" s="16">
        <f t="shared" si="10"/>
        <v>0.49628317206634903</v>
      </c>
      <c r="U51" s="16">
        <f t="shared" si="11"/>
        <v>-0.18160532161490189</v>
      </c>
      <c r="V51" s="16">
        <f t="shared" si="12"/>
        <v>1.222378715040862</v>
      </c>
      <c r="W51" s="16">
        <f t="shared" si="13"/>
        <v>1.0535213131293988</v>
      </c>
      <c r="X51" s="16">
        <f t="shared" si="14"/>
        <v>0.56707294655976637</v>
      </c>
    </row>
    <row r="52" spans="3:24" x14ac:dyDescent="0.35">
      <c r="C52" s="4">
        <v>4110</v>
      </c>
      <c r="D52" s="4">
        <v>128</v>
      </c>
      <c r="E52" s="4">
        <v>-305</v>
      </c>
      <c r="F52" s="4">
        <v>-152</v>
      </c>
      <c r="G52" s="4">
        <v>312</v>
      </c>
      <c r="H52" s="4">
        <v>25</v>
      </c>
      <c r="I52" s="4">
        <v>-16</v>
      </c>
      <c r="J52" s="20">
        <v>-4</v>
      </c>
      <c r="K52" s="11">
        <v>1.105731353366036</v>
      </c>
      <c r="L52" s="22">
        <v>1.2131475209594136</v>
      </c>
      <c r="N52" s="16">
        <f t="shared" si="4"/>
        <v>6.7108176806412079</v>
      </c>
      <c r="O52" s="16">
        <f t="shared" si="5"/>
        <v>-0.20527040404411673</v>
      </c>
      <c r="P52" s="16">
        <f t="shared" si="6"/>
        <v>-0.25903945330077938</v>
      </c>
      <c r="Q52" s="16">
        <f t="shared" si="7"/>
        <v>9.1093671842546464E-2</v>
      </c>
      <c r="R52" s="16">
        <f t="shared" si="8"/>
        <v>4.3010475899289329</v>
      </c>
      <c r="S52" s="16">
        <f t="shared" si="9"/>
        <v>-0.12715535236379744</v>
      </c>
      <c r="T52" s="16">
        <f t="shared" si="10"/>
        <v>8.9600235929658892E-2</v>
      </c>
      <c r="U52" s="16">
        <f t="shared" si="11"/>
        <v>0.49616505046525344</v>
      </c>
      <c r="V52" s="16">
        <f t="shared" si="12"/>
        <v>0.36176337713157924</v>
      </c>
      <c r="W52" s="16">
        <f t="shared" si="13"/>
        <v>1.2228235098841331</v>
      </c>
      <c r="X52" s="16">
        <f t="shared" si="14"/>
        <v>4.2806339358213457</v>
      </c>
    </row>
    <row r="53" spans="3:24" x14ac:dyDescent="0.35">
      <c r="C53" s="4">
        <v>100</v>
      </c>
      <c r="D53" s="4">
        <v>4110</v>
      </c>
      <c r="E53" s="4">
        <v>-177</v>
      </c>
      <c r="F53" s="4">
        <v>-305</v>
      </c>
      <c r="G53" s="4">
        <v>41</v>
      </c>
      <c r="H53" s="4">
        <v>312</v>
      </c>
      <c r="I53" s="4">
        <v>-16</v>
      </c>
      <c r="J53" s="20">
        <v>-16</v>
      </c>
      <c r="K53" s="11">
        <v>1.2384838252913626</v>
      </c>
      <c r="L53" s="22">
        <v>1.105731353366036</v>
      </c>
      <c r="N53" s="16">
        <f t="shared" si="4"/>
        <v>-0.25401054251499899</v>
      </c>
      <c r="O53" s="16">
        <f t="shared" si="5"/>
        <v>6.7106563293025197</v>
      </c>
      <c r="P53" s="16">
        <f t="shared" si="6"/>
        <v>3.3704390781666899E-2</v>
      </c>
      <c r="Q53" s="16">
        <f t="shared" si="7"/>
        <v>-0.25884965236788249</v>
      </c>
      <c r="R53" s="16">
        <f t="shared" si="8"/>
        <v>0.1197553546238616</v>
      </c>
      <c r="S53" s="16">
        <f t="shared" si="9"/>
        <v>4.3010889750529566</v>
      </c>
      <c r="T53" s="16">
        <f t="shared" si="10"/>
        <v>8.9600235929658892E-2</v>
      </c>
      <c r="U53" s="16">
        <f t="shared" si="11"/>
        <v>8.9502827217160241E-2</v>
      </c>
      <c r="V53" s="16">
        <f t="shared" si="12"/>
        <v>1.425372478480222</v>
      </c>
      <c r="W53" s="16">
        <f t="shared" si="13"/>
        <v>0.36246899450716358</v>
      </c>
      <c r="X53" s="16">
        <f t="shared" si="14"/>
        <v>4.1418679107229579</v>
      </c>
    </row>
    <row r="54" spans="3:24" x14ac:dyDescent="0.35">
      <c r="C54" s="4">
        <v>217</v>
      </c>
      <c r="D54" s="4">
        <v>100</v>
      </c>
      <c r="E54" s="4">
        <v>-87</v>
      </c>
      <c r="F54" s="4">
        <v>-177</v>
      </c>
      <c r="G54" s="4">
        <v>28</v>
      </c>
      <c r="H54" s="4">
        <v>41</v>
      </c>
      <c r="I54" s="4">
        <v>-5</v>
      </c>
      <c r="J54" s="20">
        <v>-16</v>
      </c>
      <c r="K54" s="11">
        <v>1.2284773990874867</v>
      </c>
      <c r="L54" s="22">
        <v>1.2384838252913626</v>
      </c>
      <c r="N54" s="16">
        <f t="shared" si="4"/>
        <v>-5.079734996904485E-2</v>
      </c>
      <c r="O54" s="16">
        <f t="shared" si="5"/>
        <v>-0.25390072763369625</v>
      </c>
      <c r="P54" s="16">
        <f t="shared" si="6"/>
        <v>0.23953990615213697</v>
      </c>
      <c r="Q54" s="16">
        <f t="shared" si="7"/>
        <v>3.3913390108816242E-2</v>
      </c>
      <c r="R54" s="16">
        <f t="shared" si="8"/>
        <v>-8.0823239689665829E-2</v>
      </c>
      <c r="S54" s="16">
        <f t="shared" si="9"/>
        <v>0.11971541153400073</v>
      </c>
      <c r="T54" s="16">
        <f t="shared" si="10"/>
        <v>0.46239292738829152</v>
      </c>
      <c r="U54" s="16">
        <f t="shared" si="11"/>
        <v>8.9502827217160241E-2</v>
      </c>
      <c r="V54" s="16">
        <f t="shared" si="12"/>
        <v>1.345201270908263</v>
      </c>
      <c r="W54" s="16">
        <f t="shared" si="13"/>
        <v>1.4257557529843914</v>
      </c>
      <c r="X54" s="16">
        <f t="shared" si="14"/>
        <v>0.32429710282297247</v>
      </c>
    </row>
    <row r="55" spans="3:24" x14ac:dyDescent="0.35">
      <c r="C55" s="4">
        <v>141</v>
      </c>
      <c r="D55" s="4">
        <v>217</v>
      </c>
      <c r="E55" s="4">
        <v>-93</v>
      </c>
      <c r="F55" s="4">
        <v>-87</v>
      </c>
      <c r="G55" s="4">
        <v>28</v>
      </c>
      <c r="H55" s="4">
        <v>28</v>
      </c>
      <c r="I55" s="4">
        <v>-2</v>
      </c>
      <c r="J55" s="20">
        <v>-5</v>
      </c>
      <c r="K55" s="11">
        <v>1.1319563780568407</v>
      </c>
      <c r="L55" s="22">
        <v>1.2284773990874867</v>
      </c>
      <c r="N55" s="16">
        <f t="shared" si="4"/>
        <v>-0.1827990818792373</v>
      </c>
      <c r="O55" s="16">
        <f t="shared" si="5"/>
        <v>-5.0695446920095963E-2</v>
      </c>
      <c r="P55" s="16">
        <f t="shared" si="6"/>
        <v>0.22581753846077229</v>
      </c>
      <c r="Q55" s="16">
        <f t="shared" si="7"/>
        <v>0.23976240435024504</v>
      </c>
      <c r="R55" s="16">
        <f t="shared" si="8"/>
        <v>-8.0823239689665829E-2</v>
      </c>
      <c r="S55" s="16">
        <f t="shared" si="9"/>
        <v>-8.0867084132960274E-2</v>
      </c>
      <c r="T55" s="16">
        <f t="shared" si="10"/>
        <v>0.56406366142246411</v>
      </c>
      <c r="U55" s="16">
        <f t="shared" si="11"/>
        <v>0.46227653186124568</v>
      </c>
      <c r="V55" s="16">
        <f t="shared" si="12"/>
        <v>0.57187754329130747</v>
      </c>
      <c r="W55" s="16">
        <f t="shared" si="13"/>
        <v>1.3456088425129566</v>
      </c>
      <c r="X55" s="16">
        <f t="shared" si="14"/>
        <v>-0.10923807319481721</v>
      </c>
    </row>
    <row r="56" spans="3:24" x14ac:dyDescent="0.35">
      <c r="C56" s="4">
        <v>76</v>
      </c>
      <c r="D56" s="4">
        <v>141</v>
      </c>
      <c r="E56" s="4">
        <v>-53</v>
      </c>
      <c r="F56" s="4">
        <v>-93</v>
      </c>
      <c r="G56" s="4">
        <v>36</v>
      </c>
      <c r="H56" s="4">
        <v>28</v>
      </c>
      <c r="I56" s="4">
        <v>-3</v>
      </c>
      <c r="J56" s="20">
        <v>-2</v>
      </c>
      <c r="K56" s="11">
        <v>1.1104317802424162</v>
      </c>
      <c r="L56" s="22">
        <v>1.1319563780568407</v>
      </c>
      <c r="N56" s="16">
        <f t="shared" si="4"/>
        <v>-0.29569529996032295</v>
      </c>
      <c r="O56" s="16">
        <f t="shared" si="5"/>
        <v>-0.18269203952038335</v>
      </c>
      <c r="P56" s="16">
        <f t="shared" si="6"/>
        <v>0.31729998973653678</v>
      </c>
      <c r="Q56" s="16">
        <f t="shared" si="7"/>
        <v>0.2260391367341498</v>
      </c>
      <c r="R56" s="16">
        <f t="shared" si="8"/>
        <v>4.2609741426351044E-2</v>
      </c>
      <c r="S56" s="16">
        <f t="shared" si="9"/>
        <v>-8.0867084132960274E-2</v>
      </c>
      <c r="T56" s="16">
        <f t="shared" si="10"/>
        <v>0.53017341674440654</v>
      </c>
      <c r="U56" s="16">
        <f t="shared" si="11"/>
        <v>0.56394208767326903</v>
      </c>
      <c r="V56" s="16">
        <f t="shared" si="12"/>
        <v>0.39942306612594991</v>
      </c>
      <c r="W56" s="16">
        <f t="shared" si="13"/>
        <v>0.57251948238174089</v>
      </c>
      <c r="X56" s="16">
        <f t="shared" si="14"/>
        <v>-0.42511768075772915</v>
      </c>
    </row>
    <row r="57" spans="3:24" x14ac:dyDescent="0.35">
      <c r="C57" s="4">
        <v>41</v>
      </c>
      <c r="D57" s="4">
        <v>76</v>
      </c>
      <c r="E57" s="4">
        <v>-44</v>
      </c>
      <c r="F57" s="4">
        <v>-53</v>
      </c>
      <c r="G57" s="4">
        <v>22</v>
      </c>
      <c r="H57" s="4">
        <v>36</v>
      </c>
      <c r="I57" s="4">
        <v>-12</v>
      </c>
      <c r="J57" s="20">
        <v>-3</v>
      </c>
      <c r="K57" s="11">
        <v>1.0984110135417673</v>
      </c>
      <c r="L57" s="22">
        <v>1.1104317802424162</v>
      </c>
      <c r="N57" s="16">
        <f t="shared" si="4"/>
        <v>-0.35648557123475366</v>
      </c>
      <c r="O57" s="16">
        <f t="shared" si="5"/>
        <v>-0.29558386213905019</v>
      </c>
      <c r="P57" s="16">
        <f t="shared" si="6"/>
        <v>0.33788354127358378</v>
      </c>
      <c r="Q57" s="16">
        <f t="shared" si="7"/>
        <v>0.31752758750811816</v>
      </c>
      <c r="R57" s="16">
        <f t="shared" si="8"/>
        <v>-0.17339797552667849</v>
      </c>
      <c r="S57" s="16">
        <f t="shared" si="9"/>
        <v>4.2568297815938801E-2</v>
      </c>
      <c r="T57" s="16">
        <f t="shared" si="10"/>
        <v>0.22516121464188893</v>
      </c>
      <c r="U57" s="16">
        <f t="shared" si="11"/>
        <v>0.53005356906926127</v>
      </c>
      <c r="V57" s="16">
        <f t="shared" si="12"/>
        <v>0.30311301869277929</v>
      </c>
      <c r="W57" s="16">
        <f t="shared" si="13"/>
        <v>0.40011727016154713</v>
      </c>
      <c r="X57" s="16">
        <f t="shared" si="14"/>
        <v>-0.51938576382527502</v>
      </c>
    </row>
    <row r="58" spans="3:24" x14ac:dyDescent="0.35">
      <c r="C58" s="4">
        <v>489</v>
      </c>
      <c r="D58" s="4">
        <v>41</v>
      </c>
      <c r="E58" s="4">
        <v>-54</v>
      </c>
      <c r="F58" s="4">
        <v>-44</v>
      </c>
      <c r="G58" s="4">
        <v>29</v>
      </c>
      <c r="H58" s="4">
        <v>22</v>
      </c>
      <c r="I58" s="4">
        <v>-7</v>
      </c>
      <c r="J58" s="20">
        <v>-12</v>
      </c>
      <c r="K58" s="11">
        <v>1.144457268050312</v>
      </c>
      <c r="L58" s="22">
        <v>1.0984110135417673</v>
      </c>
      <c r="N58" s="16">
        <f t="shared" si="4"/>
        <v>0.42162990107795972</v>
      </c>
      <c r="O58" s="16">
        <f t="shared" si="5"/>
        <v>-0.35637176662602466</v>
      </c>
      <c r="P58" s="16">
        <f t="shared" si="6"/>
        <v>0.31501292845464263</v>
      </c>
      <c r="Q58" s="16">
        <f t="shared" si="7"/>
        <v>0.33811248893226103</v>
      </c>
      <c r="R58" s="16">
        <f t="shared" si="8"/>
        <v>-6.5394117050163708E-2</v>
      </c>
      <c r="S58" s="16">
        <f t="shared" si="9"/>
        <v>-0.17344362059463458</v>
      </c>
      <c r="T58" s="16">
        <f t="shared" si="10"/>
        <v>0.39461243803217649</v>
      </c>
      <c r="U58" s="16">
        <f t="shared" si="11"/>
        <v>0.22505690163319131</v>
      </c>
      <c r="V58" s="16">
        <f t="shared" si="12"/>
        <v>0.6720343251514096</v>
      </c>
      <c r="W58" s="16">
        <f t="shared" si="13"/>
        <v>0.30383641094912073</v>
      </c>
      <c r="X58" s="16">
        <f t="shared" si="14"/>
        <v>-0.20536215826391641</v>
      </c>
    </row>
    <row r="59" spans="3:24" x14ac:dyDescent="0.35">
      <c r="C59" s="4">
        <v>85</v>
      </c>
      <c r="D59" s="4">
        <v>489</v>
      </c>
      <c r="E59" s="4">
        <v>-34</v>
      </c>
      <c r="F59" s="4">
        <v>-54</v>
      </c>
      <c r="G59" s="4">
        <v>34</v>
      </c>
      <c r="H59" s="4">
        <v>29</v>
      </c>
      <c r="I59" s="4">
        <v>-2</v>
      </c>
      <c r="J59" s="20">
        <v>-7</v>
      </c>
      <c r="K59" s="11">
        <v>1.0727074790434372</v>
      </c>
      <c r="L59" s="22">
        <v>1.144457268050312</v>
      </c>
      <c r="N59" s="16">
        <f t="shared" si="4"/>
        <v>-0.28006351591832646</v>
      </c>
      <c r="O59" s="16">
        <f t="shared" si="5"/>
        <v>0.42171341080724833</v>
      </c>
      <c r="P59" s="16">
        <f t="shared" si="6"/>
        <v>0.36075415409252487</v>
      </c>
      <c r="Q59" s="16">
        <f t="shared" si="7"/>
        <v>0.31524037623876894</v>
      </c>
      <c r="R59" s="16">
        <f t="shared" si="8"/>
        <v>1.1751496147346828E-2</v>
      </c>
      <c r="S59" s="16">
        <f t="shared" si="9"/>
        <v>-6.5437661389347895E-2</v>
      </c>
      <c r="T59" s="16">
        <f t="shared" si="10"/>
        <v>0.56406366142246411</v>
      </c>
      <c r="U59" s="16">
        <f t="shared" si="11"/>
        <v>0.39449949465323014</v>
      </c>
      <c r="V59" s="16">
        <f t="shared" si="12"/>
        <v>9.7177017405883262E-2</v>
      </c>
      <c r="W59" s="16">
        <f t="shared" si="13"/>
        <v>0.67264591020988196</v>
      </c>
      <c r="X59" s="16">
        <f t="shared" si="14"/>
        <v>-0.27861440043934782</v>
      </c>
    </row>
    <row r="60" spans="3:24" x14ac:dyDescent="0.35">
      <c r="C60" s="4">
        <v>67</v>
      </c>
      <c r="D60" s="4">
        <v>85</v>
      </c>
      <c r="E60" s="4">
        <v>-29</v>
      </c>
      <c r="F60" s="4">
        <v>-34</v>
      </c>
      <c r="G60" s="4">
        <v>24</v>
      </c>
      <c r="H60" s="4">
        <v>34</v>
      </c>
      <c r="I60" s="4">
        <v>-2</v>
      </c>
      <c r="J60" s="20">
        <v>-2</v>
      </c>
      <c r="K60" s="11">
        <v>1.1422297525753056</v>
      </c>
      <c r="L60" s="22">
        <v>1.0727074790434372</v>
      </c>
      <c r="N60" s="16">
        <f t="shared" si="4"/>
        <v>-0.3113270840023194</v>
      </c>
      <c r="O60" s="16">
        <f t="shared" si="5"/>
        <v>-0.27995268669954249</v>
      </c>
      <c r="P60" s="16">
        <f t="shared" si="6"/>
        <v>0.37218946050199542</v>
      </c>
      <c r="Q60" s="16">
        <f t="shared" si="7"/>
        <v>0.36098460162575313</v>
      </c>
      <c r="R60" s="16">
        <f t="shared" si="8"/>
        <v>-0.14253973024767425</v>
      </c>
      <c r="S60" s="16">
        <f t="shared" si="9"/>
        <v>1.170945232871403E-2</v>
      </c>
      <c r="T60" s="16">
        <f t="shared" si="10"/>
        <v>0.56406366142246411</v>
      </c>
      <c r="U60" s="16">
        <f t="shared" si="11"/>
        <v>0.56394208767326903</v>
      </c>
      <c r="V60" s="16">
        <f t="shared" si="12"/>
        <v>0.6541875333120496</v>
      </c>
      <c r="W60" s="16">
        <f t="shared" si="13"/>
        <v>9.7962821691134877E-2</v>
      </c>
      <c r="X60" s="16">
        <f t="shared" si="14"/>
        <v>-0.63105077814599364</v>
      </c>
    </row>
    <row r="61" spans="3:24" x14ac:dyDescent="0.35">
      <c r="C61" s="4">
        <v>26</v>
      </c>
      <c r="D61" s="4">
        <v>67</v>
      </c>
      <c r="E61" s="4">
        <v>-49</v>
      </c>
      <c r="F61" s="4">
        <v>-29</v>
      </c>
      <c r="G61" s="4">
        <v>2</v>
      </c>
      <c r="H61" s="4">
        <v>24</v>
      </c>
      <c r="I61" s="4">
        <v>-1</v>
      </c>
      <c r="J61" s="20">
        <v>-2</v>
      </c>
      <c r="K61" s="11">
        <v>1.1287681845571145</v>
      </c>
      <c r="L61" s="22">
        <v>1.1422297525753056</v>
      </c>
      <c r="N61" s="16">
        <f t="shared" si="4"/>
        <v>-0.38253854463808112</v>
      </c>
      <c r="O61" s="16">
        <f t="shared" si="5"/>
        <v>-0.3112150375785579</v>
      </c>
      <c r="P61" s="16">
        <f t="shared" si="6"/>
        <v>0.32644823486411323</v>
      </c>
      <c r="Q61" s="16">
        <f t="shared" si="7"/>
        <v>0.37242065797249918</v>
      </c>
      <c r="R61" s="16">
        <f t="shared" si="8"/>
        <v>-0.48198042831672067</v>
      </c>
      <c r="S61" s="16">
        <f t="shared" si="9"/>
        <v>-0.14258477510740983</v>
      </c>
      <c r="T61" s="16">
        <f t="shared" si="10"/>
        <v>0.59795390610052157</v>
      </c>
      <c r="U61" s="16">
        <f t="shared" si="11"/>
        <v>0.56394208767326903</v>
      </c>
      <c r="V61" s="16">
        <f t="shared" si="12"/>
        <v>0.54633382592025304</v>
      </c>
      <c r="W61" s="16">
        <f t="shared" si="13"/>
        <v>0.65480452711149617</v>
      </c>
      <c r="X61" s="16">
        <f t="shared" si="14"/>
        <v>-0.73582873514330593</v>
      </c>
    </row>
    <row r="62" spans="3:24" x14ac:dyDescent="0.35">
      <c r="C62" s="4">
        <v>229</v>
      </c>
      <c r="D62" s="4">
        <v>26</v>
      </c>
      <c r="E62" s="4">
        <v>-47</v>
      </c>
      <c r="F62" s="4">
        <v>-49</v>
      </c>
      <c r="G62" s="4">
        <v>2</v>
      </c>
      <c r="H62" s="4">
        <v>2</v>
      </c>
      <c r="I62" s="4">
        <v>-28</v>
      </c>
      <c r="J62" s="20">
        <v>-1</v>
      </c>
      <c r="K62" s="11">
        <v>1.1609890649554742</v>
      </c>
      <c r="L62" s="22">
        <v>1.1287681845571145</v>
      </c>
      <c r="N62" s="16">
        <f t="shared" si="4"/>
        <v>-2.9954971246382883E-2</v>
      </c>
      <c r="O62" s="16">
        <f t="shared" si="5"/>
        <v>-0.38242372569187083</v>
      </c>
      <c r="P62" s="16">
        <f t="shared" si="6"/>
        <v>0.33102235742790143</v>
      </c>
      <c r="Q62" s="16">
        <f t="shared" si="7"/>
        <v>0.32667643258551499</v>
      </c>
      <c r="R62" s="16">
        <f t="shared" si="8"/>
        <v>-0.48198042831672067</v>
      </c>
      <c r="S62" s="16">
        <f t="shared" si="9"/>
        <v>-0.48203207546688226</v>
      </c>
      <c r="T62" s="16">
        <f t="shared" si="10"/>
        <v>-0.31708270020703128</v>
      </c>
      <c r="U62" s="16">
        <f t="shared" si="11"/>
        <v>0.5978306062772768</v>
      </c>
      <c r="V62" s="16">
        <f t="shared" si="12"/>
        <v>0.80448662072801069</v>
      </c>
      <c r="W62" s="16">
        <f t="shared" si="13"/>
        <v>0.54698350642169313</v>
      </c>
      <c r="X62" s="16">
        <f t="shared" si="14"/>
        <v>-0.42749184177939031</v>
      </c>
    </row>
    <row r="63" spans="3:24" x14ac:dyDescent="0.35">
      <c r="C63" s="4">
        <v>77</v>
      </c>
      <c r="D63" s="4">
        <v>229</v>
      </c>
      <c r="E63" s="4">
        <v>-119</v>
      </c>
      <c r="F63" s="4">
        <v>-47</v>
      </c>
      <c r="G63" s="4">
        <v>3</v>
      </c>
      <c r="H63" s="4">
        <v>2</v>
      </c>
      <c r="I63" s="4">
        <v>-5</v>
      </c>
      <c r="J63" s="20">
        <v>-28</v>
      </c>
      <c r="K63" s="11">
        <v>1.1036100471659023</v>
      </c>
      <c r="L63" s="22">
        <v>1.1609890649554742</v>
      </c>
      <c r="N63" s="16">
        <f t="shared" si="4"/>
        <v>-0.29395843506676778</v>
      </c>
      <c r="O63" s="16">
        <f t="shared" si="5"/>
        <v>-2.9853879667419009E-2</v>
      </c>
      <c r="P63" s="16">
        <f t="shared" si="6"/>
        <v>0.16635394513152538</v>
      </c>
      <c r="Q63" s="16">
        <f t="shared" si="7"/>
        <v>0.33125085512421337</v>
      </c>
      <c r="R63" s="16">
        <f t="shared" si="8"/>
        <v>-0.46655130567721853</v>
      </c>
      <c r="S63" s="16">
        <f t="shared" si="9"/>
        <v>-0.48203207546688226</v>
      </c>
      <c r="T63" s="16">
        <f t="shared" si="10"/>
        <v>0.46239292738829152</v>
      </c>
      <c r="U63" s="16">
        <f t="shared" si="11"/>
        <v>-0.31715939603093296</v>
      </c>
      <c r="V63" s="16">
        <f t="shared" si="12"/>
        <v>0.34476753103932206</v>
      </c>
      <c r="W63" s="16">
        <f t="shared" si="13"/>
        <v>0.80505806410921876</v>
      </c>
      <c r="X63" s="16">
        <f t="shared" si="14"/>
        <v>-0.39947628479312214</v>
      </c>
    </row>
    <row r="64" spans="3:24" x14ac:dyDescent="0.35">
      <c r="C64" s="4">
        <v>522</v>
      </c>
      <c r="D64" s="4">
        <v>77</v>
      </c>
      <c r="E64" s="4">
        <v>-485</v>
      </c>
      <c r="F64" s="4">
        <v>-119</v>
      </c>
      <c r="G64" s="4">
        <v>18</v>
      </c>
      <c r="H64" s="4">
        <v>3</v>
      </c>
      <c r="I64" s="4">
        <v>-6</v>
      </c>
      <c r="J64" s="20">
        <v>-5</v>
      </c>
      <c r="K64" s="11">
        <v>1.0770398654166986</v>
      </c>
      <c r="L64" s="22">
        <v>1.1036100471659023</v>
      </c>
      <c r="N64" s="16">
        <f t="shared" si="4"/>
        <v>0.47894644256528013</v>
      </c>
      <c r="O64" s="16">
        <f t="shared" si="5"/>
        <v>-0.29384706486799378</v>
      </c>
      <c r="P64" s="16">
        <f t="shared" si="6"/>
        <v>-0.67071048404171962</v>
      </c>
      <c r="Q64" s="16">
        <f t="shared" si="7"/>
        <v>0.16657164373107036</v>
      </c>
      <c r="R64" s="16">
        <f t="shared" si="8"/>
        <v>-0.23511446608468692</v>
      </c>
      <c r="S64" s="16">
        <f t="shared" si="9"/>
        <v>-0.4666026527232699</v>
      </c>
      <c r="T64" s="16">
        <f t="shared" si="10"/>
        <v>0.42850268271023401</v>
      </c>
      <c r="U64" s="16">
        <f t="shared" si="11"/>
        <v>0.46227653186124568</v>
      </c>
      <c r="V64" s="16">
        <f t="shared" si="12"/>
        <v>0.1318879761573831</v>
      </c>
      <c r="W64" s="16">
        <f t="shared" si="13"/>
        <v>0.34547829926386447</v>
      </c>
      <c r="X64" s="16">
        <f t="shared" si="14"/>
        <v>-0.13237229816971119</v>
      </c>
    </row>
    <row r="65" spans="3:24" x14ac:dyDescent="0.35">
      <c r="C65" s="4">
        <v>495</v>
      </c>
      <c r="D65" s="4">
        <v>522</v>
      </c>
      <c r="E65" s="4">
        <v>-63</v>
      </c>
      <c r="F65" s="4">
        <v>-485</v>
      </c>
      <c r="G65" s="4">
        <v>9</v>
      </c>
      <c r="H65" s="4">
        <v>18</v>
      </c>
      <c r="I65" s="4">
        <v>-3</v>
      </c>
      <c r="J65" s="20">
        <v>-6</v>
      </c>
      <c r="K65" s="11">
        <v>0.86806342835365113</v>
      </c>
      <c r="L65" s="22">
        <v>1.0770398654166986</v>
      </c>
      <c r="N65" s="16">
        <f t="shared" si="4"/>
        <v>0.43205109043929069</v>
      </c>
      <c r="O65" s="16">
        <f t="shared" si="5"/>
        <v>0.47902772075211003</v>
      </c>
      <c r="P65" s="16">
        <f t="shared" si="6"/>
        <v>0.29442937691759563</v>
      </c>
      <c r="Q65" s="16">
        <f t="shared" si="7"/>
        <v>-0.67054768085074012</v>
      </c>
      <c r="R65" s="16">
        <f t="shared" si="8"/>
        <v>-0.37397656984020589</v>
      </c>
      <c r="S65" s="16">
        <f t="shared" si="9"/>
        <v>-0.23516131156908412</v>
      </c>
      <c r="T65" s="16">
        <f t="shared" si="10"/>
        <v>0.53017341674440654</v>
      </c>
      <c r="U65" s="16">
        <f t="shared" si="11"/>
        <v>0.42838801325723791</v>
      </c>
      <c r="V65" s="16">
        <f t="shared" si="12"/>
        <v>-1.5424254072702024</v>
      </c>
      <c r="W65" s="16">
        <f t="shared" si="13"/>
        <v>0.13266326076007526</v>
      </c>
      <c r="X65" s="16">
        <f t="shared" si="14"/>
        <v>-0.42852007860426639</v>
      </c>
    </row>
    <row r="66" spans="3:24" x14ac:dyDescent="0.35">
      <c r="C66" s="4">
        <v>2554</v>
      </c>
      <c r="D66" s="4">
        <v>495</v>
      </c>
      <c r="E66" s="4">
        <v>-4899</v>
      </c>
      <c r="F66" s="4">
        <v>-63</v>
      </c>
      <c r="G66" s="4">
        <v>207</v>
      </c>
      <c r="H66" s="4">
        <v>9</v>
      </c>
      <c r="I66" s="4">
        <v>-112</v>
      </c>
      <c r="J66" s="20">
        <v>-3</v>
      </c>
      <c r="K66" s="11">
        <v>0.90775629403572777</v>
      </c>
      <c r="L66" s="22">
        <v>0.86806342835365113</v>
      </c>
      <c r="N66" s="16">
        <f t="shared" si="4"/>
        <v>4.0082559062693726</v>
      </c>
      <c r="O66" s="16">
        <f t="shared" si="5"/>
        <v>0.43213419443358686</v>
      </c>
      <c r="P66" s="16">
        <f t="shared" si="6"/>
        <v>-10.765798982322329</v>
      </c>
      <c r="Q66" s="16">
        <f t="shared" si="7"/>
        <v>0.29465547481462606</v>
      </c>
      <c r="R66" s="16">
        <f t="shared" si="8"/>
        <v>2.6809897127812117</v>
      </c>
      <c r="S66" s="16">
        <f t="shared" si="9"/>
        <v>-0.3740261162615956</v>
      </c>
      <c r="T66" s="16">
        <f t="shared" si="10"/>
        <v>-3.1638632531638624</v>
      </c>
      <c r="U66" s="16">
        <f t="shared" si="11"/>
        <v>0.53005356906926127</v>
      </c>
      <c r="V66" s="16">
        <f t="shared" si="12"/>
        <v>-1.2244072748333661</v>
      </c>
      <c r="W66" s="16">
        <f t="shared" si="13"/>
        <v>-1.541142696600003</v>
      </c>
      <c r="X66" s="16">
        <f t="shared" si="14"/>
        <v>6.3078283793465211</v>
      </c>
    </row>
    <row r="67" spans="3:24" x14ac:dyDescent="0.35">
      <c r="C67" s="4">
        <v>90</v>
      </c>
      <c r="D67" s="4">
        <v>2554</v>
      </c>
      <c r="E67" s="4">
        <v>-92</v>
      </c>
      <c r="F67" s="4">
        <v>-4899</v>
      </c>
      <c r="G67" s="4">
        <v>11</v>
      </c>
      <c r="H67" s="4">
        <v>207</v>
      </c>
      <c r="I67" s="4">
        <v>-9</v>
      </c>
      <c r="J67" s="20">
        <v>-112</v>
      </c>
      <c r="K67" s="11">
        <v>0.91590838931600693</v>
      </c>
      <c r="L67" s="22">
        <v>0.90775629403572777</v>
      </c>
      <c r="N67" s="16">
        <f t="shared" si="4"/>
        <v>-0.27137919145055067</v>
      </c>
      <c r="O67" s="16">
        <f t="shared" si="5"/>
        <v>4.0081997755387411</v>
      </c>
      <c r="P67" s="16">
        <f t="shared" si="6"/>
        <v>0.22810459974266639</v>
      </c>
      <c r="Q67" s="16">
        <f t="shared" si="7"/>
        <v>-10.766298223758149</v>
      </c>
      <c r="R67" s="16">
        <f t="shared" si="8"/>
        <v>-0.34311832456120167</v>
      </c>
      <c r="S67" s="16">
        <f t="shared" si="9"/>
        <v>2.6809995869736563</v>
      </c>
      <c r="T67" s="16">
        <f t="shared" si="10"/>
        <v>0.32683194867606147</v>
      </c>
      <c r="U67" s="16">
        <f t="shared" si="11"/>
        <v>-3.1637949587675855</v>
      </c>
      <c r="V67" s="16">
        <f t="shared" si="12"/>
        <v>-1.1590929148865059</v>
      </c>
      <c r="W67" s="16">
        <f t="shared" si="13"/>
        <v>-1.2232209443820288</v>
      </c>
      <c r="X67" s="16">
        <f t="shared" si="14"/>
        <v>5.1574166457245356</v>
      </c>
    </row>
    <row r="68" spans="3:24" x14ac:dyDescent="0.35">
      <c r="C68" s="4">
        <v>267</v>
      </c>
      <c r="D68" s="4">
        <v>90</v>
      </c>
      <c r="E68" s="4">
        <v>-72</v>
      </c>
      <c r="F68" s="4">
        <v>-92</v>
      </c>
      <c r="G68" s="4">
        <v>31</v>
      </c>
      <c r="H68" s="4">
        <v>11</v>
      </c>
      <c r="I68" s="4">
        <v>-4</v>
      </c>
      <c r="J68" s="20">
        <v>-9</v>
      </c>
      <c r="K68" s="11">
        <v>0.84226427863582531</v>
      </c>
      <c r="L68" s="22">
        <v>0.91590838931600693</v>
      </c>
      <c r="N68" s="16">
        <f t="shared" si="4"/>
        <v>3.6045894708713347E-2</v>
      </c>
      <c r="O68" s="16">
        <f t="shared" si="5"/>
        <v>-0.27126870034426043</v>
      </c>
      <c r="P68" s="16">
        <f t="shared" si="6"/>
        <v>0.27384582538054864</v>
      </c>
      <c r="Q68" s="16">
        <f t="shared" si="7"/>
        <v>0.22832634800349899</v>
      </c>
      <c r="R68" s="16">
        <f t="shared" si="8"/>
        <v>-3.45358717711595E-2</v>
      </c>
      <c r="S68" s="16">
        <f t="shared" si="9"/>
        <v>-0.34316727077437081</v>
      </c>
      <c r="T68" s="16">
        <f t="shared" si="10"/>
        <v>0.49628317206634903</v>
      </c>
      <c r="U68" s="16">
        <f t="shared" si="11"/>
        <v>0.32672245744521461</v>
      </c>
      <c r="V68" s="16">
        <f t="shared" si="12"/>
        <v>-1.7491274750280892</v>
      </c>
      <c r="W68" s="16">
        <f t="shared" si="13"/>
        <v>-1.157926378942665</v>
      </c>
      <c r="X68" s="16">
        <f t="shared" si="14"/>
        <v>-1.3149318204956262</v>
      </c>
    </row>
    <row r="69" spans="3:24" x14ac:dyDescent="0.35">
      <c r="C69" s="4">
        <v>163</v>
      </c>
      <c r="D69" s="4">
        <v>267</v>
      </c>
      <c r="E69" s="4">
        <v>-120</v>
      </c>
      <c r="F69" s="4">
        <v>-72</v>
      </c>
      <c r="G69" s="4">
        <v>24</v>
      </c>
      <c r="H69" s="4">
        <v>31</v>
      </c>
      <c r="I69" s="4">
        <v>-9</v>
      </c>
      <c r="J69" s="20">
        <v>-4</v>
      </c>
      <c r="K69" s="11">
        <v>0.85362378289686736</v>
      </c>
      <c r="L69" s="22">
        <v>0.84226427863582531</v>
      </c>
      <c r="N69" s="16">
        <f t="shared" si="4"/>
        <v>-0.14458805422102369</v>
      </c>
      <c r="O69" s="16">
        <f t="shared" si="5"/>
        <v>3.6144416632724684E-2</v>
      </c>
      <c r="P69" s="16">
        <f t="shared" si="6"/>
        <v>0.16406688384963128</v>
      </c>
      <c r="Q69" s="16">
        <f t="shared" si="7"/>
        <v>0.27407057339048319</v>
      </c>
      <c r="R69" s="16">
        <f t="shared" si="8"/>
        <v>-0.14253973024767425</v>
      </c>
      <c r="S69" s="16">
        <f t="shared" si="9"/>
        <v>-3.4578815902123125E-2</v>
      </c>
      <c r="T69" s="16">
        <f t="shared" si="10"/>
        <v>0.32683194867606147</v>
      </c>
      <c r="U69" s="16">
        <f t="shared" si="11"/>
        <v>0.49616505046525344</v>
      </c>
      <c r="V69" s="16">
        <f t="shared" si="12"/>
        <v>-1.6581154438122094</v>
      </c>
      <c r="W69" s="16">
        <f t="shared" si="13"/>
        <v>-1.7477821201609156</v>
      </c>
      <c r="X69" s="16">
        <f t="shared" si="14"/>
        <v>-1.3039796520887079</v>
      </c>
    </row>
    <row r="70" spans="3:24" x14ac:dyDescent="0.35">
      <c r="C70" s="4">
        <v>66</v>
      </c>
      <c r="D70" s="4">
        <v>163</v>
      </c>
      <c r="E70" s="4">
        <v>-70</v>
      </c>
      <c r="F70" s="4">
        <v>-120</v>
      </c>
      <c r="G70" s="4">
        <v>7</v>
      </c>
      <c r="H70" s="4">
        <v>24</v>
      </c>
      <c r="I70" s="4">
        <v>-3</v>
      </c>
      <c r="J70" s="20">
        <v>-9</v>
      </c>
      <c r="K70" s="11">
        <v>0.99195250134373814</v>
      </c>
      <c r="L70" s="22">
        <v>0.85362378289686736</v>
      </c>
      <c r="N70" s="16">
        <f t="shared" si="4"/>
        <v>-0.31306394889587458</v>
      </c>
      <c r="O70" s="16">
        <f t="shared" si="5"/>
        <v>-0.14448249955714226</v>
      </c>
      <c r="P70" s="16">
        <f t="shared" si="6"/>
        <v>0.27841994794433683</v>
      </c>
      <c r="Q70" s="16">
        <f t="shared" si="7"/>
        <v>0.16428443246172114</v>
      </c>
      <c r="R70" s="16">
        <f t="shared" si="8"/>
        <v>-0.4048348151192101</v>
      </c>
      <c r="S70" s="16">
        <f t="shared" si="9"/>
        <v>-0.14258477510740983</v>
      </c>
      <c r="T70" s="16">
        <f t="shared" si="10"/>
        <v>0.53017341674440654</v>
      </c>
      <c r="U70" s="16">
        <f t="shared" si="11"/>
        <v>0.32672245744521461</v>
      </c>
      <c r="V70" s="16">
        <f t="shared" si="12"/>
        <v>-0.54982961090700277</v>
      </c>
      <c r="W70" s="16">
        <f t="shared" si="13"/>
        <v>-1.6567976715216031</v>
      </c>
      <c r="X70" s="16">
        <f t="shared" si="14"/>
        <v>-1.3111445911200703</v>
      </c>
    </row>
    <row r="71" spans="3:24" x14ac:dyDescent="0.35">
      <c r="C71" s="4">
        <v>153</v>
      </c>
      <c r="D71" s="4">
        <v>66</v>
      </c>
      <c r="E71" s="4">
        <v>-463</v>
      </c>
      <c r="F71" s="4">
        <v>-70</v>
      </c>
      <c r="G71" s="4">
        <v>8</v>
      </c>
      <c r="H71" s="4">
        <v>7</v>
      </c>
      <c r="I71" s="4">
        <v>-3</v>
      </c>
      <c r="J71" s="20">
        <v>-3</v>
      </c>
      <c r="K71" s="11">
        <v>1.0574390571653245</v>
      </c>
      <c r="L71" s="22">
        <v>0.99195250134373814</v>
      </c>
      <c r="N71" s="16">
        <f t="shared" si="4"/>
        <v>-0.16195670315657534</v>
      </c>
      <c r="O71" s="16">
        <f t="shared" si="5"/>
        <v>-0.31295183484961431</v>
      </c>
      <c r="P71" s="16">
        <f t="shared" si="6"/>
        <v>-0.62039513584004913</v>
      </c>
      <c r="Q71" s="16">
        <f t="shared" si="7"/>
        <v>0.27864499592918157</v>
      </c>
      <c r="R71" s="16">
        <f t="shared" si="8"/>
        <v>-0.38940569247970802</v>
      </c>
      <c r="S71" s="16">
        <f t="shared" si="9"/>
        <v>-0.40488496174882033</v>
      </c>
      <c r="T71" s="16">
        <f t="shared" si="10"/>
        <v>0.53017341674440654</v>
      </c>
      <c r="U71" s="16">
        <f t="shared" si="11"/>
        <v>0.53005356906926127</v>
      </c>
      <c r="V71" s="16">
        <f t="shared" si="12"/>
        <v>-2.5153152701429267E-2</v>
      </c>
      <c r="W71" s="16">
        <f t="shared" si="13"/>
        <v>-0.54884772144898397</v>
      </c>
      <c r="X71" s="16">
        <f t="shared" si="14"/>
        <v>-0.77013721643023192</v>
      </c>
    </row>
    <row r="72" spans="3:24" x14ac:dyDescent="0.35">
      <c r="C72" s="4">
        <v>35</v>
      </c>
      <c r="D72" s="4">
        <v>153</v>
      </c>
      <c r="E72" s="4">
        <v>-124</v>
      </c>
      <c r="F72" s="4">
        <v>-463</v>
      </c>
      <c r="G72" s="4">
        <v>9</v>
      </c>
      <c r="H72" s="4">
        <v>8</v>
      </c>
      <c r="I72" s="4">
        <v>-8</v>
      </c>
      <c r="J72" s="20">
        <v>-3</v>
      </c>
      <c r="K72" s="11">
        <v>1.0191839953905515</v>
      </c>
      <c r="L72" s="22">
        <v>1.0574390571653245</v>
      </c>
      <c r="N72" s="16">
        <f t="shared" si="4"/>
        <v>-0.36690676059608468</v>
      </c>
      <c r="O72" s="16">
        <f t="shared" si="5"/>
        <v>-0.16185047226770638</v>
      </c>
      <c r="P72" s="16">
        <f t="shared" si="6"/>
        <v>0.15491863872205483</v>
      </c>
      <c r="Q72" s="16">
        <f t="shared" si="7"/>
        <v>-0.62022903292505749</v>
      </c>
      <c r="R72" s="16">
        <f t="shared" si="8"/>
        <v>-0.37397656984020589</v>
      </c>
      <c r="S72" s="16">
        <f t="shared" si="9"/>
        <v>-0.38945553900520796</v>
      </c>
      <c r="T72" s="16">
        <f t="shared" si="10"/>
        <v>0.36072219335411898</v>
      </c>
      <c r="U72" s="16">
        <f t="shared" si="11"/>
        <v>0.53005356906926127</v>
      </c>
      <c r="V72" s="16">
        <f t="shared" si="12"/>
        <v>-0.33165164034684513</v>
      </c>
      <c r="W72" s="16">
        <f t="shared" si="13"/>
        <v>-2.4330274402573362E-2</v>
      </c>
      <c r="X72" s="16">
        <f t="shared" si="14"/>
        <v>-0.67852103163424615</v>
      </c>
    </row>
    <row r="73" spans="3:24" x14ac:dyDescent="0.35">
      <c r="C73" s="4">
        <v>104</v>
      </c>
      <c r="D73" s="4">
        <v>35</v>
      </c>
      <c r="E73" s="4">
        <v>-167</v>
      </c>
      <c r="F73" s="4">
        <v>-124</v>
      </c>
      <c r="G73" s="4">
        <v>8</v>
      </c>
      <c r="H73" s="4">
        <v>9</v>
      </c>
      <c r="I73" s="4">
        <v>-7</v>
      </c>
      <c r="J73" s="20">
        <v>-8</v>
      </c>
      <c r="K73" s="11">
        <v>0.99495365836995875</v>
      </c>
      <c r="L73" s="22">
        <v>1.0191839953905515</v>
      </c>
      <c r="N73" s="16">
        <f t="shared" si="4"/>
        <v>-0.24706308294077836</v>
      </c>
      <c r="O73" s="16">
        <f t="shared" si="5"/>
        <v>-0.36679255025236313</v>
      </c>
      <c r="P73" s="16">
        <f t="shared" si="6"/>
        <v>5.657500360060802E-2</v>
      </c>
      <c r="Q73" s="16">
        <f t="shared" si="7"/>
        <v>0.15513558738432431</v>
      </c>
      <c r="R73" s="16">
        <f t="shared" si="8"/>
        <v>-0.38940569247970802</v>
      </c>
      <c r="S73" s="16">
        <f t="shared" si="9"/>
        <v>-0.3740261162615956</v>
      </c>
      <c r="T73" s="16">
        <f t="shared" si="10"/>
        <v>0.39461243803217649</v>
      </c>
      <c r="U73" s="16">
        <f t="shared" si="11"/>
        <v>0.36061097604922238</v>
      </c>
      <c r="V73" s="16">
        <f t="shared" si="12"/>
        <v>-0.52578442454346597</v>
      </c>
      <c r="W73" s="16">
        <f t="shared" si="13"/>
        <v>-0.33073587303221585</v>
      </c>
      <c r="X73" s="16">
        <f t="shared" si="14"/>
        <v>-0.9817848230293853</v>
      </c>
    </row>
    <row r="74" spans="3:24" x14ac:dyDescent="0.35">
      <c r="C74" s="4">
        <v>83</v>
      </c>
      <c r="D74" s="4">
        <v>104</v>
      </c>
      <c r="E74" s="4">
        <v>-61</v>
      </c>
      <c r="F74" s="4">
        <v>-167</v>
      </c>
      <c r="G74" s="4">
        <v>4</v>
      </c>
      <c r="H74" s="4">
        <v>8</v>
      </c>
      <c r="I74" s="4">
        <v>-10</v>
      </c>
      <c r="J74" s="20">
        <v>-7</v>
      </c>
      <c r="K74" s="11">
        <v>1.0249664169003438</v>
      </c>
      <c r="L74" s="22">
        <v>0.99495365836995875</v>
      </c>
      <c r="N74" s="16">
        <f t="shared" si="4"/>
        <v>-0.28353724570543681</v>
      </c>
      <c r="O74" s="16">
        <f t="shared" si="5"/>
        <v>-0.24695353854947064</v>
      </c>
      <c r="P74" s="16">
        <f t="shared" si="6"/>
        <v>0.29900349948138388</v>
      </c>
      <c r="Q74" s="16">
        <f t="shared" si="7"/>
        <v>5.6785502802308332E-2</v>
      </c>
      <c r="R74" s="16">
        <f t="shared" si="8"/>
        <v>-0.45112218303771645</v>
      </c>
      <c r="S74" s="16">
        <f t="shared" si="9"/>
        <v>-0.38945553900520796</v>
      </c>
      <c r="T74" s="16">
        <f t="shared" si="10"/>
        <v>0.29294170399800395</v>
      </c>
      <c r="U74" s="16">
        <f t="shared" si="11"/>
        <v>0.39449949465323014</v>
      </c>
      <c r="V74" s="16">
        <f t="shared" si="12"/>
        <v>-0.28532304053659957</v>
      </c>
      <c r="W74" s="16">
        <f t="shared" si="13"/>
        <v>-0.52480982234390172</v>
      </c>
      <c r="X74" s="16">
        <f t="shared" si="14"/>
        <v>-1.0094342519481485</v>
      </c>
    </row>
    <row r="75" spans="3:24" x14ac:dyDescent="0.35">
      <c r="C75" s="4">
        <v>51</v>
      </c>
      <c r="D75" s="4">
        <v>83</v>
      </c>
      <c r="E75" s="4">
        <v>-38</v>
      </c>
      <c r="F75" s="4">
        <v>-61</v>
      </c>
      <c r="G75" s="4">
        <v>5</v>
      </c>
      <c r="H75" s="4">
        <v>4</v>
      </c>
      <c r="I75" s="4">
        <v>-4</v>
      </c>
      <c r="J75" s="20">
        <v>-10</v>
      </c>
      <c r="K75" s="11">
        <v>1.0738940058880082</v>
      </c>
      <c r="L75" s="22">
        <v>1.0249664169003438</v>
      </c>
      <c r="N75" s="16">
        <f t="shared" si="4"/>
        <v>-0.33911692229920204</v>
      </c>
      <c r="O75" s="16">
        <f t="shared" si="5"/>
        <v>-0.28342628124165531</v>
      </c>
      <c r="P75" s="16">
        <f t="shared" si="6"/>
        <v>0.35160590896494842</v>
      </c>
      <c r="Q75" s="16">
        <f t="shared" si="7"/>
        <v>0.29922989735332445</v>
      </c>
      <c r="R75" s="16">
        <f t="shared" si="8"/>
        <v>-0.43569306039821432</v>
      </c>
      <c r="S75" s="16">
        <f t="shared" si="9"/>
        <v>-0.45117322997965753</v>
      </c>
      <c r="T75" s="16">
        <f t="shared" si="10"/>
        <v>0.49628317206634903</v>
      </c>
      <c r="U75" s="16">
        <f t="shared" si="11"/>
        <v>0.29283393884120684</v>
      </c>
      <c r="V75" s="16">
        <f t="shared" si="12"/>
        <v>0.10668343738117432</v>
      </c>
      <c r="W75" s="16">
        <f t="shared" si="13"/>
        <v>-0.28442131380687363</v>
      </c>
      <c r="X75" s="16">
        <f t="shared" si="14"/>
        <v>-1.0300310287690706</v>
      </c>
    </row>
    <row r="76" spans="3:24" x14ac:dyDescent="0.35">
      <c r="C76" s="4">
        <v>110</v>
      </c>
      <c r="D76" s="4">
        <v>51</v>
      </c>
      <c r="E76" s="4">
        <v>-83</v>
      </c>
      <c r="F76" s="4">
        <v>-38</v>
      </c>
      <c r="G76" s="4">
        <v>7</v>
      </c>
      <c r="H76" s="4">
        <v>5</v>
      </c>
      <c r="I76" s="4">
        <v>-9</v>
      </c>
      <c r="J76" s="20">
        <v>-4</v>
      </c>
      <c r="K76" s="11">
        <v>1.0817040262637481</v>
      </c>
      <c r="L76" s="22">
        <v>1.0738940058880082</v>
      </c>
      <c r="N76" s="16">
        <f t="shared" ref="N76:N139" si="15">(C76-C$6)/C$7</f>
        <v>-0.23664189357944737</v>
      </c>
      <c r="O76" s="16">
        <f t="shared" ref="O76:O139" si="16">(D76-D$6)/D$7</f>
        <v>-0.33900379391546054</v>
      </c>
      <c r="P76" s="16">
        <f t="shared" ref="P76:P139" si="17">(E76-E$6)/E$7</f>
        <v>0.24868815127971342</v>
      </c>
      <c r="Q76" s="16">
        <f t="shared" ref="Q76:Q139" si="18">(F76-F$6)/F$7</f>
        <v>0.3518357565483563</v>
      </c>
      <c r="R76" s="16">
        <f t="shared" ref="R76:R139" si="19">(G76-G$6)/G$7</f>
        <v>-0.4048348151192101</v>
      </c>
      <c r="S76" s="16">
        <f t="shared" ref="S76:S139" si="20">(H76-H$6)/H$7</f>
        <v>-0.43574380723604511</v>
      </c>
      <c r="T76" s="16">
        <f t="shared" ref="T76:T139" si="21">(I76-I$6)/I$7</f>
        <v>0.32683194867606147</v>
      </c>
      <c r="U76" s="16">
        <f t="shared" ref="U76:U139" si="22">(J76-J$6)/J$7</f>
        <v>0.49616505046525344</v>
      </c>
      <c r="V76" s="16">
        <f t="shared" ref="V76:V139" si="23">(K76-K$6)/K$7</f>
        <v>0.16925710273655728</v>
      </c>
      <c r="W76" s="16">
        <f t="shared" ref="W76:W139" si="24">(L76-L$6)/L$7</f>
        <v>0.10746636060165522</v>
      </c>
      <c r="X76" s="16">
        <f t="shared" ref="X76:X139" si="25">SUMPRODUCT(N$7:W$7,N76:W76)</f>
        <v>-0.85784924009235297</v>
      </c>
    </row>
    <row r="77" spans="3:24" x14ac:dyDescent="0.35">
      <c r="C77" s="4">
        <v>80</v>
      </c>
      <c r="D77" s="4">
        <v>110</v>
      </c>
      <c r="E77" s="4">
        <v>-24</v>
      </c>
      <c r="F77" s="4">
        <v>-83</v>
      </c>
      <c r="G77" s="4">
        <v>9</v>
      </c>
      <c r="H77" s="4">
        <v>7</v>
      </c>
      <c r="I77" s="4">
        <v>-1</v>
      </c>
      <c r="J77" s="20">
        <v>-9</v>
      </c>
      <c r="K77" s="11">
        <v>1.1695869097443901</v>
      </c>
      <c r="L77" s="22">
        <v>1.0817040262637481</v>
      </c>
      <c r="N77" s="16">
        <f t="shared" si="15"/>
        <v>-0.28874784038610229</v>
      </c>
      <c r="O77" s="16">
        <f t="shared" si="16"/>
        <v>-0.23653275492313214</v>
      </c>
      <c r="P77" s="16">
        <f t="shared" si="17"/>
        <v>0.38362476691146602</v>
      </c>
      <c r="Q77" s="16">
        <f t="shared" si="18"/>
        <v>0.24891124942764187</v>
      </c>
      <c r="R77" s="16">
        <f t="shared" si="19"/>
        <v>-0.37397656984020589</v>
      </c>
      <c r="S77" s="16">
        <f t="shared" si="20"/>
        <v>-0.40488496174882033</v>
      </c>
      <c r="T77" s="16">
        <f t="shared" si="21"/>
        <v>0.59795390610052157</v>
      </c>
      <c r="U77" s="16">
        <f t="shared" si="22"/>
        <v>0.32672245744521461</v>
      </c>
      <c r="V77" s="16">
        <f t="shared" si="23"/>
        <v>0.87337231330191534</v>
      </c>
      <c r="W77" s="16">
        <f t="shared" si="24"/>
        <v>0.1700210620586097</v>
      </c>
      <c r="X77" s="16">
        <f t="shared" si="25"/>
        <v>-0.69837337687050405</v>
      </c>
    </row>
    <row r="78" spans="3:24" x14ac:dyDescent="0.35">
      <c r="C78" s="4">
        <v>114</v>
      </c>
      <c r="D78" s="4">
        <v>80</v>
      </c>
      <c r="E78" s="4">
        <v>-89</v>
      </c>
      <c r="F78" s="4">
        <v>-24</v>
      </c>
      <c r="G78" s="4">
        <v>5</v>
      </c>
      <c r="H78" s="4">
        <v>9</v>
      </c>
      <c r="I78" s="4">
        <v>-8</v>
      </c>
      <c r="J78" s="20">
        <v>-1</v>
      </c>
      <c r="K78" s="11">
        <v>1.1513631927573247</v>
      </c>
      <c r="L78" s="22">
        <v>1.1695869097443901</v>
      </c>
      <c r="N78" s="16">
        <f t="shared" si="15"/>
        <v>-0.22969443400522671</v>
      </c>
      <c r="O78" s="16">
        <f t="shared" si="16"/>
        <v>-0.28863667305482454</v>
      </c>
      <c r="P78" s="16">
        <f t="shared" si="17"/>
        <v>0.23496578358834874</v>
      </c>
      <c r="Q78" s="16">
        <f t="shared" si="18"/>
        <v>0.38385671431924523</v>
      </c>
      <c r="R78" s="16">
        <f t="shared" si="19"/>
        <v>-0.43569306039821432</v>
      </c>
      <c r="S78" s="16">
        <f t="shared" si="20"/>
        <v>-0.3740261162615956</v>
      </c>
      <c r="T78" s="16">
        <f t="shared" si="21"/>
        <v>0.36072219335411898</v>
      </c>
      <c r="U78" s="16">
        <f t="shared" si="22"/>
        <v>0.5978306062772768</v>
      </c>
      <c r="V78" s="16">
        <f t="shared" si="23"/>
        <v>0.72736440123269597</v>
      </c>
      <c r="W78" s="16">
        <f t="shared" si="24"/>
        <v>0.87392287982910288</v>
      </c>
      <c r="X78" s="16">
        <f t="shared" si="25"/>
        <v>-0.54451776893804182</v>
      </c>
    </row>
    <row r="79" spans="3:24" x14ac:dyDescent="0.35">
      <c r="C79" s="4">
        <v>5637</v>
      </c>
      <c r="D79" s="4">
        <v>114</v>
      </c>
      <c r="E79" s="4">
        <v>-379</v>
      </c>
      <c r="F79" s="4">
        <v>-89</v>
      </c>
      <c r="G79" s="4">
        <v>262</v>
      </c>
      <c r="H79" s="4">
        <v>5</v>
      </c>
      <c r="I79" s="4">
        <v>-31</v>
      </c>
      <c r="J79" s="20">
        <v>-8</v>
      </c>
      <c r="K79" s="11">
        <v>1.0670060882258696</v>
      </c>
      <c r="L79" s="22">
        <v>1.1513631927573247</v>
      </c>
      <c r="N79" s="16">
        <f t="shared" si="15"/>
        <v>9.363010373099943</v>
      </c>
      <c r="O79" s="16">
        <f t="shared" si="16"/>
        <v>-0.22958556583890649</v>
      </c>
      <c r="P79" s="16">
        <f t="shared" si="17"/>
        <v>-0.42828198816094365</v>
      </c>
      <c r="Q79" s="16">
        <f t="shared" si="18"/>
        <v>0.23518798181154663</v>
      </c>
      <c r="R79" s="16">
        <f t="shared" si="19"/>
        <v>3.5295914579538277</v>
      </c>
      <c r="S79" s="16">
        <f t="shared" si="20"/>
        <v>-0.43574380723604511</v>
      </c>
      <c r="T79" s="16">
        <f t="shared" si="21"/>
        <v>-0.41875343424120381</v>
      </c>
      <c r="U79" s="16">
        <f t="shared" si="22"/>
        <v>0.36061097604922238</v>
      </c>
      <c r="V79" s="16">
        <f t="shared" si="23"/>
        <v>5.1497633241033118E-2</v>
      </c>
      <c r="W79" s="16">
        <f t="shared" si="24"/>
        <v>0.72795921767234295</v>
      </c>
      <c r="X79" s="16">
        <f t="shared" si="25"/>
        <v>4.8331383138440565</v>
      </c>
    </row>
    <row r="80" spans="3:24" x14ac:dyDescent="0.35">
      <c r="C80" s="4">
        <v>259</v>
      </c>
      <c r="D80" s="4">
        <v>5637</v>
      </c>
      <c r="E80" s="4">
        <v>-47</v>
      </c>
      <c r="F80" s="4">
        <v>-379</v>
      </c>
      <c r="G80" s="4">
        <v>29</v>
      </c>
      <c r="H80" s="4">
        <v>262</v>
      </c>
      <c r="I80" s="4">
        <v>0</v>
      </c>
      <c r="J80" s="20">
        <v>-31</v>
      </c>
      <c r="K80" s="11">
        <v>1.1124219973356393</v>
      </c>
      <c r="L80" s="22">
        <v>1.0670060882258696</v>
      </c>
      <c r="N80" s="16">
        <f t="shared" si="15"/>
        <v>2.2150975560272033E-2</v>
      </c>
      <c r="O80" s="16">
        <f t="shared" si="16"/>
        <v>9.3627457622056625</v>
      </c>
      <c r="P80" s="16">
        <f t="shared" si="17"/>
        <v>0.33102235742790143</v>
      </c>
      <c r="Q80" s="16">
        <f t="shared" si="18"/>
        <v>-0.42810328629972394</v>
      </c>
      <c r="R80" s="16">
        <f t="shared" si="19"/>
        <v>-6.5394117050163708E-2</v>
      </c>
      <c r="S80" s="16">
        <f t="shared" si="20"/>
        <v>3.5296178378723373</v>
      </c>
      <c r="T80" s="16">
        <f t="shared" si="21"/>
        <v>0.63184415077857914</v>
      </c>
      <c r="U80" s="16">
        <f t="shared" si="22"/>
        <v>-0.41882495184295626</v>
      </c>
      <c r="V80" s="16">
        <f t="shared" si="23"/>
        <v>0.41536862995094931</v>
      </c>
      <c r="W80" s="16">
        <f t="shared" si="24"/>
        <v>5.2297281356539188E-2</v>
      </c>
      <c r="X80" s="16">
        <f t="shared" si="25"/>
        <v>4.3663108976056577</v>
      </c>
    </row>
    <row r="81" spans="3:24" x14ac:dyDescent="0.35">
      <c r="C81" s="4">
        <v>273</v>
      </c>
      <c r="D81" s="4">
        <v>259</v>
      </c>
      <c r="E81" s="4">
        <v>-430</v>
      </c>
      <c r="F81" s="4">
        <v>-47</v>
      </c>
      <c r="G81" s="4">
        <v>24</v>
      </c>
      <c r="H81" s="4">
        <v>29</v>
      </c>
      <c r="I81" s="4">
        <v>-10</v>
      </c>
      <c r="J81" s="20">
        <v>0</v>
      </c>
      <c r="K81" s="11">
        <v>1.1819234249418944</v>
      </c>
      <c r="L81" s="22">
        <v>1.1124219973356393</v>
      </c>
      <c r="N81" s="16">
        <f t="shared" si="15"/>
        <v>4.6467084070044323E-2</v>
      </c>
      <c r="O81" s="16">
        <f t="shared" si="16"/>
        <v>2.225003846427338E-2</v>
      </c>
      <c r="P81" s="16">
        <f t="shared" si="17"/>
        <v>-0.54492211353754338</v>
      </c>
      <c r="Q81" s="16">
        <f t="shared" si="18"/>
        <v>0.33125085512421337</v>
      </c>
      <c r="R81" s="16">
        <f t="shared" si="19"/>
        <v>-0.14253973024767425</v>
      </c>
      <c r="S81" s="16">
        <f t="shared" si="20"/>
        <v>-6.5437661389347895E-2</v>
      </c>
      <c r="T81" s="16">
        <f t="shared" si="21"/>
        <v>0.29294170399800395</v>
      </c>
      <c r="U81" s="16">
        <f t="shared" si="22"/>
        <v>0.63171912488128457</v>
      </c>
      <c r="V81" s="16">
        <f t="shared" si="23"/>
        <v>0.9722121288826916</v>
      </c>
      <c r="W81" s="16">
        <f t="shared" si="24"/>
        <v>0.41605800144156069</v>
      </c>
      <c r="X81" s="16">
        <f t="shared" si="25"/>
        <v>0.11891028677027393</v>
      </c>
    </row>
    <row r="82" spans="3:24" x14ac:dyDescent="0.35">
      <c r="C82" s="4">
        <v>123</v>
      </c>
      <c r="D82" s="4">
        <v>273</v>
      </c>
      <c r="E82" s="4">
        <v>-69</v>
      </c>
      <c r="F82" s="4">
        <v>-430</v>
      </c>
      <c r="G82" s="4">
        <v>11</v>
      </c>
      <c r="H82" s="4">
        <v>24</v>
      </c>
      <c r="I82" s="4">
        <v>-12</v>
      </c>
      <c r="J82" s="20">
        <v>-10</v>
      </c>
      <c r="K82" s="11">
        <v>1.1232915729827939</v>
      </c>
      <c r="L82" s="22">
        <v>1.1819234249418944</v>
      </c>
      <c r="N82" s="16">
        <f t="shared" si="15"/>
        <v>-0.21406264996323024</v>
      </c>
      <c r="O82" s="16">
        <f t="shared" si="16"/>
        <v>4.6565200259063161E-2</v>
      </c>
      <c r="P82" s="16">
        <f t="shared" si="17"/>
        <v>0.28070700922623099</v>
      </c>
      <c r="Q82" s="16">
        <f t="shared" si="18"/>
        <v>-0.54475106103653359</v>
      </c>
      <c r="R82" s="16">
        <f t="shared" si="19"/>
        <v>-0.34311832456120167</v>
      </c>
      <c r="S82" s="16">
        <f t="shared" si="20"/>
        <v>-0.14258477510740983</v>
      </c>
      <c r="T82" s="16">
        <f t="shared" si="21"/>
        <v>0.22516121464188893</v>
      </c>
      <c r="U82" s="16">
        <f t="shared" si="22"/>
        <v>0.29283393884120684</v>
      </c>
      <c r="V82" s="16">
        <f t="shared" si="23"/>
        <v>0.50245536678108749</v>
      </c>
      <c r="W82" s="16">
        <f t="shared" si="24"/>
        <v>0.97273274050452541</v>
      </c>
      <c r="X82" s="16">
        <f t="shared" si="25"/>
        <v>3.1925265898959831E-2</v>
      </c>
    </row>
    <row r="83" spans="3:24" x14ac:dyDescent="0.35">
      <c r="C83" s="4">
        <v>111</v>
      </c>
      <c r="D83" s="4">
        <v>123</v>
      </c>
      <c r="E83" s="4">
        <v>-58</v>
      </c>
      <c r="F83" s="4">
        <v>-69</v>
      </c>
      <c r="G83" s="4">
        <v>11</v>
      </c>
      <c r="H83" s="4">
        <v>11</v>
      </c>
      <c r="I83" s="4">
        <v>-3</v>
      </c>
      <c r="J83" s="20">
        <v>-12</v>
      </c>
      <c r="K83" s="11">
        <v>1.04090129324964</v>
      </c>
      <c r="L83" s="22">
        <v>1.1232915729827939</v>
      </c>
      <c r="N83" s="16">
        <f t="shared" si="15"/>
        <v>-0.23490502868589222</v>
      </c>
      <c r="O83" s="16">
        <f t="shared" si="16"/>
        <v>-0.21395439039939879</v>
      </c>
      <c r="P83" s="16">
        <f t="shared" si="17"/>
        <v>0.30586468332706618</v>
      </c>
      <c r="Q83" s="16">
        <f t="shared" si="18"/>
        <v>0.28093220719853079</v>
      </c>
      <c r="R83" s="16">
        <f t="shared" si="19"/>
        <v>-0.34311832456120167</v>
      </c>
      <c r="S83" s="16">
        <f t="shared" si="20"/>
        <v>-0.34316727077437081</v>
      </c>
      <c r="T83" s="16">
        <f t="shared" si="21"/>
        <v>0.53017341674440654</v>
      </c>
      <c r="U83" s="16">
        <f t="shared" si="22"/>
        <v>0.22505690163319131</v>
      </c>
      <c r="V83" s="16">
        <f t="shared" si="23"/>
        <v>-0.15765325579985931</v>
      </c>
      <c r="W83" s="16">
        <f t="shared" si="24"/>
        <v>0.50311834531513588</v>
      </c>
      <c r="X83" s="16">
        <f t="shared" si="25"/>
        <v>-0.72986690470993998</v>
      </c>
    </row>
    <row r="84" spans="3:24" x14ac:dyDescent="0.35">
      <c r="C84" s="4">
        <v>198</v>
      </c>
      <c r="D84" s="4">
        <v>111</v>
      </c>
      <c r="E84" s="4">
        <v>-165</v>
      </c>
      <c r="F84" s="4">
        <v>-58</v>
      </c>
      <c r="G84" s="4">
        <v>18</v>
      </c>
      <c r="H84" s="4">
        <v>11</v>
      </c>
      <c r="I84" s="4">
        <v>-8</v>
      </c>
      <c r="J84" s="20">
        <v>-3</v>
      </c>
      <c r="K84" s="11">
        <v>1.0923865843067224</v>
      </c>
      <c r="L84" s="22">
        <v>1.04090129324964</v>
      </c>
      <c r="N84" s="16">
        <f t="shared" si="15"/>
        <v>-8.3797782946592958E-2</v>
      </c>
      <c r="O84" s="16">
        <f t="shared" si="16"/>
        <v>-0.23479595765207573</v>
      </c>
      <c r="P84" s="16">
        <f t="shared" si="17"/>
        <v>6.1149126164396245E-2</v>
      </c>
      <c r="Q84" s="16">
        <f t="shared" si="18"/>
        <v>0.30609153116137211</v>
      </c>
      <c r="R84" s="16">
        <f t="shared" si="19"/>
        <v>-0.23511446608468692</v>
      </c>
      <c r="S84" s="16">
        <f t="shared" si="20"/>
        <v>-0.34316727077437081</v>
      </c>
      <c r="T84" s="16">
        <f t="shared" si="21"/>
        <v>0.36072219335411898</v>
      </c>
      <c r="U84" s="16">
        <f t="shared" si="22"/>
        <v>0.53005356906926127</v>
      </c>
      <c r="V84" s="16">
        <f t="shared" si="23"/>
        <v>0.25484545973968598</v>
      </c>
      <c r="W84" s="16">
        <f t="shared" si="24"/>
        <v>-0.15679022133494452</v>
      </c>
      <c r="X84" s="16">
        <f t="shared" si="25"/>
        <v>-0.65814154533190106</v>
      </c>
    </row>
    <row r="85" spans="3:24" x14ac:dyDescent="0.35">
      <c r="C85" s="4">
        <v>133</v>
      </c>
      <c r="D85" s="4">
        <v>198</v>
      </c>
      <c r="E85" s="4">
        <v>-201</v>
      </c>
      <c r="F85" s="4">
        <v>-165</v>
      </c>
      <c r="G85" s="4">
        <v>13</v>
      </c>
      <c r="H85" s="4">
        <v>18</v>
      </c>
      <c r="I85" s="4">
        <v>-6</v>
      </c>
      <c r="J85" s="20">
        <v>-8</v>
      </c>
      <c r="K85" s="11">
        <v>1.1073790613718411</v>
      </c>
      <c r="L85" s="22">
        <v>1.0923865843067224</v>
      </c>
      <c r="N85" s="16">
        <f t="shared" si="15"/>
        <v>-0.19669400102767862</v>
      </c>
      <c r="O85" s="16">
        <f t="shared" si="16"/>
        <v>-8.3694595070167813E-2</v>
      </c>
      <c r="P85" s="16">
        <f t="shared" si="17"/>
        <v>-2.118507998379178E-2</v>
      </c>
      <c r="Q85" s="16">
        <f t="shared" si="18"/>
        <v>6.1359925341006746E-2</v>
      </c>
      <c r="R85" s="16">
        <f t="shared" si="19"/>
        <v>-0.31226007928219746</v>
      </c>
      <c r="S85" s="16">
        <f t="shared" si="20"/>
        <v>-0.23516131156908412</v>
      </c>
      <c r="T85" s="16">
        <f t="shared" si="21"/>
        <v>0.42850268271023401</v>
      </c>
      <c r="U85" s="16">
        <f t="shared" si="22"/>
        <v>0.36061097604922238</v>
      </c>
      <c r="V85" s="16">
        <f t="shared" si="23"/>
        <v>0.37496476770399029</v>
      </c>
      <c r="W85" s="16">
        <f t="shared" si="24"/>
        <v>0.25558348021190991</v>
      </c>
      <c r="X85" s="16">
        <f t="shared" si="25"/>
        <v>-0.38782922902045891</v>
      </c>
    </row>
    <row r="86" spans="3:24" x14ac:dyDescent="0.35">
      <c r="C86" s="4">
        <v>227</v>
      </c>
      <c r="D86" s="4">
        <v>133</v>
      </c>
      <c r="E86" s="4">
        <v>-90</v>
      </c>
      <c r="F86" s="4">
        <v>-201</v>
      </c>
      <c r="G86" s="4">
        <v>11</v>
      </c>
      <c r="H86" s="4">
        <v>13</v>
      </c>
      <c r="I86" s="4">
        <v>-8</v>
      </c>
      <c r="J86" s="20">
        <v>-6</v>
      </c>
      <c r="K86" s="11">
        <v>1.0797205391928397</v>
      </c>
      <c r="L86" s="22">
        <v>1.1073790613718411</v>
      </c>
      <c r="N86" s="16">
        <f t="shared" si="15"/>
        <v>-3.3428701033493206E-2</v>
      </c>
      <c r="O86" s="16">
        <f t="shared" si="16"/>
        <v>-0.19658641768883464</v>
      </c>
      <c r="P86" s="16">
        <f t="shared" si="17"/>
        <v>0.23267872230645462</v>
      </c>
      <c r="Q86" s="16">
        <f t="shared" si="18"/>
        <v>-2.0979680355564773E-2</v>
      </c>
      <c r="R86" s="16">
        <f t="shared" si="19"/>
        <v>-0.34311832456120167</v>
      </c>
      <c r="S86" s="16">
        <f t="shared" si="20"/>
        <v>-0.31230842528714603</v>
      </c>
      <c r="T86" s="16">
        <f t="shared" si="21"/>
        <v>0.36072219335411898</v>
      </c>
      <c r="U86" s="16">
        <f t="shared" si="22"/>
        <v>0.42838801325723791</v>
      </c>
      <c r="V86" s="16">
        <f t="shared" si="23"/>
        <v>0.15336545966258006</v>
      </c>
      <c r="W86" s="16">
        <f t="shared" si="24"/>
        <v>0.37566638419791765</v>
      </c>
      <c r="X86" s="16">
        <f t="shared" si="25"/>
        <v>-0.48708431311797107</v>
      </c>
    </row>
    <row r="87" spans="3:24" x14ac:dyDescent="0.35">
      <c r="C87" s="4">
        <v>68</v>
      </c>
      <c r="D87" s="4">
        <v>227</v>
      </c>
      <c r="E87" s="4">
        <v>-97</v>
      </c>
      <c r="F87" s="4">
        <v>-90</v>
      </c>
      <c r="G87" s="4">
        <v>10</v>
      </c>
      <c r="H87" s="4">
        <v>11</v>
      </c>
      <c r="I87" s="4">
        <v>-9</v>
      </c>
      <c r="J87" s="20">
        <v>-8</v>
      </c>
      <c r="K87" s="11">
        <v>1.0587036543604622</v>
      </c>
      <c r="L87" s="22">
        <v>1.0797205391928397</v>
      </c>
      <c r="N87" s="16">
        <f t="shared" si="15"/>
        <v>-0.30959021910876428</v>
      </c>
      <c r="O87" s="16">
        <f t="shared" si="16"/>
        <v>-3.3327474209531839E-2</v>
      </c>
      <c r="P87" s="16">
        <f t="shared" si="17"/>
        <v>0.21666929333319584</v>
      </c>
      <c r="Q87" s="16">
        <f t="shared" si="18"/>
        <v>0.23290077054219741</v>
      </c>
      <c r="R87" s="16">
        <f t="shared" si="19"/>
        <v>-0.35854744720070381</v>
      </c>
      <c r="S87" s="16">
        <f t="shared" si="20"/>
        <v>-0.34316727077437081</v>
      </c>
      <c r="T87" s="16">
        <f t="shared" si="21"/>
        <v>0.32683194867606147</v>
      </c>
      <c r="U87" s="16">
        <f t="shared" si="22"/>
        <v>0.36061097604922238</v>
      </c>
      <c r="V87" s="16">
        <f t="shared" si="23"/>
        <v>-1.5021235255515138E-2</v>
      </c>
      <c r="W87" s="16">
        <f t="shared" si="24"/>
        <v>0.15413423518811689</v>
      </c>
      <c r="X87" s="16">
        <f t="shared" si="25"/>
        <v>-0.68378222178739734</v>
      </c>
    </row>
    <row r="88" spans="3:24" x14ac:dyDescent="0.35">
      <c r="C88" s="4">
        <v>169</v>
      </c>
      <c r="D88" s="4">
        <v>68</v>
      </c>
      <c r="E88" s="4">
        <v>-62</v>
      </c>
      <c r="F88" s="4">
        <v>-97</v>
      </c>
      <c r="G88" s="4">
        <v>14</v>
      </c>
      <c r="H88" s="4">
        <v>10</v>
      </c>
      <c r="I88" s="4">
        <v>-2</v>
      </c>
      <c r="J88" s="20">
        <v>-9</v>
      </c>
      <c r="K88" s="11">
        <v>1.0923524934945381</v>
      </c>
      <c r="L88" s="22">
        <v>1.0587036543604622</v>
      </c>
      <c r="N88" s="16">
        <f t="shared" si="15"/>
        <v>-0.1341668648596927</v>
      </c>
      <c r="O88" s="16">
        <f t="shared" si="16"/>
        <v>-0.30947824030750148</v>
      </c>
      <c r="P88" s="16">
        <f t="shared" si="17"/>
        <v>0.29671643819948973</v>
      </c>
      <c r="Q88" s="16">
        <f t="shared" si="18"/>
        <v>0.21689029165675294</v>
      </c>
      <c r="R88" s="16">
        <f t="shared" si="19"/>
        <v>-0.29683095664269532</v>
      </c>
      <c r="S88" s="16">
        <f t="shared" si="20"/>
        <v>-0.35859669351798318</v>
      </c>
      <c r="T88" s="16">
        <f t="shared" si="21"/>
        <v>0.56406366142246411</v>
      </c>
      <c r="U88" s="16">
        <f t="shared" si="22"/>
        <v>0.32672245744521461</v>
      </c>
      <c r="V88" s="16">
        <f t="shared" si="23"/>
        <v>0.25457232510357924</v>
      </c>
      <c r="W88" s="16">
        <f t="shared" si="24"/>
        <v>-1.4201427587926221E-2</v>
      </c>
      <c r="X88" s="16">
        <f t="shared" si="25"/>
        <v>-0.76258064871258779</v>
      </c>
    </row>
    <row r="89" spans="3:24" x14ac:dyDescent="0.35">
      <c r="C89" s="4">
        <v>81</v>
      </c>
      <c r="D89" s="4">
        <v>169</v>
      </c>
      <c r="E89" s="4">
        <v>-42</v>
      </c>
      <c r="F89" s="4">
        <v>-62</v>
      </c>
      <c r="G89" s="4">
        <v>17</v>
      </c>
      <c r="H89" s="4">
        <v>14</v>
      </c>
      <c r="I89" s="4">
        <v>-2</v>
      </c>
      <c r="J89" s="20">
        <v>-2</v>
      </c>
      <c r="K89" s="11">
        <v>1.0676442365094034</v>
      </c>
      <c r="L89" s="22">
        <v>1.0923524934945381</v>
      </c>
      <c r="N89" s="16">
        <f t="shared" si="15"/>
        <v>-0.28701097549254712</v>
      </c>
      <c r="O89" s="16">
        <f t="shared" si="16"/>
        <v>-0.13406171593080379</v>
      </c>
      <c r="P89" s="16">
        <f t="shared" si="17"/>
        <v>0.34245766383737197</v>
      </c>
      <c r="Q89" s="16">
        <f t="shared" si="18"/>
        <v>0.29694268608397528</v>
      </c>
      <c r="R89" s="16">
        <f t="shared" si="19"/>
        <v>-0.25054358872418903</v>
      </c>
      <c r="S89" s="16">
        <f t="shared" si="20"/>
        <v>-0.29687900254353367</v>
      </c>
      <c r="T89" s="16">
        <f t="shared" si="21"/>
        <v>0.56406366142246411</v>
      </c>
      <c r="U89" s="16">
        <f t="shared" si="22"/>
        <v>0.56394208767326903</v>
      </c>
      <c r="V89" s="16">
        <f t="shared" si="23"/>
        <v>5.6610459484738543E-2</v>
      </c>
      <c r="W89" s="16">
        <f t="shared" si="24"/>
        <v>0.25531042835339768</v>
      </c>
      <c r="X89" s="16">
        <f t="shared" si="25"/>
        <v>-0.79657042851931326</v>
      </c>
    </row>
    <row r="90" spans="3:24" x14ac:dyDescent="0.35">
      <c r="C90" s="4">
        <v>145</v>
      </c>
      <c r="D90" s="4">
        <v>81</v>
      </c>
      <c r="E90" s="4">
        <v>-76</v>
      </c>
      <c r="F90" s="4">
        <v>-42</v>
      </c>
      <c r="G90" s="4">
        <v>27</v>
      </c>
      <c r="H90" s="4">
        <v>17</v>
      </c>
      <c r="I90" s="4">
        <v>-5</v>
      </c>
      <c r="J90" s="20">
        <v>-2</v>
      </c>
      <c r="K90" s="11">
        <v>1.0853169866657573</v>
      </c>
      <c r="L90" s="22">
        <v>1.0676442365094034</v>
      </c>
      <c r="N90" s="16">
        <f t="shared" si="15"/>
        <v>-0.17585162230501664</v>
      </c>
      <c r="O90" s="16">
        <f t="shared" si="16"/>
        <v>-0.28689987578376813</v>
      </c>
      <c r="P90" s="16">
        <f t="shared" si="17"/>
        <v>0.26469758025297219</v>
      </c>
      <c r="Q90" s="16">
        <f t="shared" si="18"/>
        <v>0.34268691147095942</v>
      </c>
      <c r="R90" s="16">
        <f t="shared" si="19"/>
        <v>-9.6252362329167937E-2</v>
      </c>
      <c r="S90" s="16">
        <f t="shared" si="20"/>
        <v>-0.25059073431269652</v>
      </c>
      <c r="T90" s="16">
        <f t="shared" si="21"/>
        <v>0.46239292738829152</v>
      </c>
      <c r="U90" s="16">
        <f t="shared" si="22"/>
        <v>0.56394208767326903</v>
      </c>
      <c r="V90" s="16">
        <f t="shared" si="23"/>
        <v>0.1982040406779525</v>
      </c>
      <c r="W90" s="16">
        <f t="shared" si="24"/>
        <v>5.7408558080698044E-2</v>
      </c>
      <c r="X90" s="16">
        <f t="shared" si="25"/>
        <v>-0.702103726901803</v>
      </c>
    </row>
    <row r="91" spans="3:24" x14ac:dyDescent="0.35">
      <c r="C91" s="4">
        <v>213</v>
      </c>
      <c r="D91" s="4">
        <v>145</v>
      </c>
      <c r="E91" s="4">
        <v>-31</v>
      </c>
      <c r="F91" s="4">
        <v>-76</v>
      </c>
      <c r="G91" s="4">
        <v>25</v>
      </c>
      <c r="H91" s="4">
        <v>27</v>
      </c>
      <c r="I91" s="4">
        <v>-1</v>
      </c>
      <c r="J91" s="20">
        <v>-5</v>
      </c>
      <c r="K91" s="11">
        <v>1.0358828989288313</v>
      </c>
      <c r="L91" s="22">
        <v>1.0853169866657573</v>
      </c>
      <c r="N91" s="16">
        <f t="shared" si="15"/>
        <v>-5.7744809543265503E-2</v>
      </c>
      <c r="O91" s="16">
        <f t="shared" si="16"/>
        <v>-0.1757448504361577</v>
      </c>
      <c r="P91" s="16">
        <f t="shared" si="17"/>
        <v>0.36761533793820722</v>
      </c>
      <c r="Q91" s="16">
        <f t="shared" si="18"/>
        <v>0.26492172831308636</v>
      </c>
      <c r="R91" s="16">
        <f t="shared" si="19"/>
        <v>-0.12711060760817214</v>
      </c>
      <c r="S91" s="16">
        <f t="shared" si="20"/>
        <v>-9.6296506876572666E-2</v>
      </c>
      <c r="T91" s="16">
        <f t="shared" si="21"/>
        <v>0.59795390610052157</v>
      </c>
      <c r="U91" s="16">
        <f t="shared" si="22"/>
        <v>0.46227653186124568</v>
      </c>
      <c r="V91" s="16">
        <f t="shared" si="23"/>
        <v>-0.19786049108788334</v>
      </c>
      <c r="W91" s="16">
        <f t="shared" si="24"/>
        <v>0.19895922719138295</v>
      </c>
      <c r="X91" s="16">
        <f t="shared" si="25"/>
        <v>-0.66721045577872273</v>
      </c>
    </row>
    <row r="92" spans="3:24" x14ac:dyDescent="0.35">
      <c r="C92" s="4">
        <v>5016</v>
      </c>
      <c r="D92" s="4">
        <v>213</v>
      </c>
      <c r="E92" s="4">
        <v>-441</v>
      </c>
      <c r="F92" s="4">
        <v>-31</v>
      </c>
      <c r="G92" s="4">
        <v>291</v>
      </c>
      <c r="H92" s="4">
        <v>25</v>
      </c>
      <c r="I92" s="4">
        <v>-10</v>
      </c>
      <c r="J92" s="20">
        <v>-1</v>
      </c>
      <c r="K92" s="11">
        <v>1.0644971390599705</v>
      </c>
      <c r="L92" s="22">
        <v>1.0358828989288313</v>
      </c>
      <c r="N92" s="16">
        <f t="shared" si="15"/>
        <v>8.2844172742021858</v>
      </c>
      <c r="O92" s="16">
        <f t="shared" si="16"/>
        <v>-5.7642636004321617E-2</v>
      </c>
      <c r="P92" s="16">
        <f t="shared" si="17"/>
        <v>-0.57007978763837863</v>
      </c>
      <c r="Q92" s="16">
        <f t="shared" si="18"/>
        <v>0.36784623543380074</v>
      </c>
      <c r="R92" s="16">
        <f t="shared" si="19"/>
        <v>3.9770360144993888</v>
      </c>
      <c r="S92" s="16">
        <f t="shared" si="20"/>
        <v>-0.12715535236379744</v>
      </c>
      <c r="T92" s="16">
        <f t="shared" si="21"/>
        <v>0.29294170399800395</v>
      </c>
      <c r="U92" s="16">
        <f t="shared" si="22"/>
        <v>0.5978306062772768</v>
      </c>
      <c r="V92" s="16">
        <f t="shared" si="23"/>
        <v>3.1396002522077499E-2</v>
      </c>
      <c r="W92" s="16">
        <f t="shared" si="24"/>
        <v>-0.19698527121043499</v>
      </c>
      <c r="X92" s="16">
        <f t="shared" si="25"/>
        <v>4.2711905461224351</v>
      </c>
    </row>
    <row r="93" spans="3:24" x14ac:dyDescent="0.35">
      <c r="C93" s="4">
        <v>193</v>
      </c>
      <c r="D93" s="4">
        <v>5016</v>
      </c>
      <c r="E93" s="4">
        <v>-57</v>
      </c>
      <c r="F93" s="4">
        <v>-441</v>
      </c>
      <c r="G93" s="4">
        <v>15</v>
      </c>
      <c r="H93" s="4">
        <v>291</v>
      </c>
      <c r="I93" s="4">
        <v>-2</v>
      </c>
      <c r="J93" s="20">
        <v>-10</v>
      </c>
      <c r="K93" s="11">
        <v>1.1130187959164202</v>
      </c>
      <c r="L93" s="22">
        <v>1.0644971390599705</v>
      </c>
      <c r="N93" s="16">
        <f t="shared" si="15"/>
        <v>-9.2482107414368783E-2</v>
      </c>
      <c r="O93" s="16">
        <f t="shared" si="16"/>
        <v>8.2841946568796292</v>
      </c>
      <c r="P93" s="16">
        <f t="shared" si="17"/>
        <v>0.30815174460896033</v>
      </c>
      <c r="Q93" s="16">
        <f t="shared" si="18"/>
        <v>-0.56991038499937496</v>
      </c>
      <c r="R93" s="16">
        <f t="shared" si="19"/>
        <v>-0.28140183400319324</v>
      </c>
      <c r="S93" s="16">
        <f t="shared" si="20"/>
        <v>3.9770710974370966</v>
      </c>
      <c r="T93" s="16">
        <f t="shared" si="21"/>
        <v>0.56406366142246411</v>
      </c>
      <c r="U93" s="16">
        <f t="shared" si="22"/>
        <v>0.29283393884120684</v>
      </c>
      <c r="V93" s="16">
        <f t="shared" si="23"/>
        <v>0.42015016352983098</v>
      </c>
      <c r="W93" s="16">
        <f t="shared" si="24"/>
        <v>3.2201742741682568E-2</v>
      </c>
      <c r="X93" s="16">
        <f t="shared" si="25"/>
        <v>3.9253504414054721</v>
      </c>
    </row>
    <row r="94" spans="3:24" x14ac:dyDescent="0.35">
      <c r="C94" s="4">
        <v>192</v>
      </c>
      <c r="D94" s="4">
        <v>193</v>
      </c>
      <c r="E94" s="4">
        <v>-84</v>
      </c>
      <c r="F94" s="4">
        <v>-57</v>
      </c>
      <c r="G94" s="4">
        <v>6</v>
      </c>
      <c r="H94" s="4">
        <v>15</v>
      </c>
      <c r="I94" s="4">
        <v>-5</v>
      </c>
      <c r="J94" s="20">
        <v>-2</v>
      </c>
      <c r="K94" s="11">
        <v>1.0662195761764639</v>
      </c>
      <c r="L94" s="22">
        <v>1.1130187959164202</v>
      </c>
      <c r="N94" s="16">
        <f t="shared" si="15"/>
        <v>-9.4218972307923948E-2</v>
      </c>
      <c r="O94" s="16">
        <f t="shared" si="16"/>
        <v>-9.2378581425449871E-2</v>
      </c>
      <c r="P94" s="16">
        <f t="shared" si="17"/>
        <v>0.24640108999781929</v>
      </c>
      <c r="Q94" s="16">
        <f t="shared" si="18"/>
        <v>0.30837874243072133</v>
      </c>
      <c r="R94" s="16">
        <f t="shared" si="19"/>
        <v>-0.42026393775871224</v>
      </c>
      <c r="S94" s="16">
        <f t="shared" si="20"/>
        <v>-0.2814495797999213</v>
      </c>
      <c r="T94" s="16">
        <f t="shared" si="21"/>
        <v>0.46239292738829152</v>
      </c>
      <c r="U94" s="16">
        <f t="shared" si="22"/>
        <v>0.56394208767326903</v>
      </c>
      <c r="V94" s="16">
        <f t="shared" si="23"/>
        <v>4.5196120644425117E-2</v>
      </c>
      <c r="W94" s="16">
        <f t="shared" si="24"/>
        <v>0.42083808590416305</v>
      </c>
      <c r="X94" s="16">
        <f t="shared" si="25"/>
        <v>-0.67254308817236508</v>
      </c>
    </row>
    <row r="95" spans="3:24" x14ac:dyDescent="0.35">
      <c r="C95" s="4">
        <v>269</v>
      </c>
      <c r="D95" s="4">
        <v>192</v>
      </c>
      <c r="E95" s="4">
        <v>-30</v>
      </c>
      <c r="F95" s="4">
        <v>-84</v>
      </c>
      <c r="G95" s="4">
        <v>5</v>
      </c>
      <c r="H95" s="4">
        <v>6</v>
      </c>
      <c r="I95" s="4">
        <v>-1</v>
      </c>
      <c r="J95" s="20">
        <v>-5</v>
      </c>
      <c r="K95" s="11">
        <v>1.0359974744725784</v>
      </c>
      <c r="L95" s="22">
        <v>1.0662195761764639</v>
      </c>
      <c r="N95" s="16">
        <f t="shared" si="15"/>
        <v>3.951962449582367E-2</v>
      </c>
      <c r="O95" s="16">
        <f t="shared" si="16"/>
        <v>-9.4115378696506283E-2</v>
      </c>
      <c r="P95" s="16">
        <f t="shared" si="17"/>
        <v>0.36990239922010132</v>
      </c>
      <c r="Q95" s="16">
        <f t="shared" si="18"/>
        <v>0.24662403815829267</v>
      </c>
      <c r="R95" s="16">
        <f t="shared" si="19"/>
        <v>-0.43569306039821432</v>
      </c>
      <c r="S95" s="16">
        <f t="shared" si="20"/>
        <v>-0.42031438449243275</v>
      </c>
      <c r="T95" s="16">
        <f t="shared" si="21"/>
        <v>0.59795390610052157</v>
      </c>
      <c r="U95" s="16">
        <f t="shared" si="22"/>
        <v>0.46227653186124568</v>
      </c>
      <c r="V95" s="16">
        <f t="shared" si="23"/>
        <v>-0.19694251502797325</v>
      </c>
      <c r="W95" s="16">
        <f t="shared" si="24"/>
        <v>4.5997678528907467E-2</v>
      </c>
      <c r="X95" s="16">
        <f t="shared" si="25"/>
        <v>-0.87373177035211236</v>
      </c>
    </row>
    <row r="96" spans="3:24" x14ac:dyDescent="0.35">
      <c r="C96" s="4">
        <v>67</v>
      </c>
      <c r="D96" s="4">
        <v>269</v>
      </c>
      <c r="E96" s="4">
        <v>-36</v>
      </c>
      <c r="F96" s="4">
        <v>-30</v>
      </c>
      <c r="G96" s="4">
        <v>9</v>
      </c>
      <c r="H96" s="4">
        <v>5</v>
      </c>
      <c r="I96" s="4">
        <v>-12</v>
      </c>
      <c r="J96" s="20">
        <v>-1</v>
      </c>
      <c r="K96" s="11">
        <v>1.0702541765992721</v>
      </c>
      <c r="L96" s="22">
        <v>1.0359974744725784</v>
      </c>
      <c r="N96" s="16">
        <f t="shared" si="15"/>
        <v>-0.3113270840023194</v>
      </c>
      <c r="O96" s="16">
        <f t="shared" si="16"/>
        <v>3.9618011174837507E-2</v>
      </c>
      <c r="P96" s="16">
        <f t="shared" si="17"/>
        <v>0.35618003152873667</v>
      </c>
      <c r="Q96" s="16">
        <f t="shared" si="18"/>
        <v>0.37013344670314996</v>
      </c>
      <c r="R96" s="16">
        <f t="shared" si="19"/>
        <v>-0.37397656984020589</v>
      </c>
      <c r="S96" s="16">
        <f t="shared" si="20"/>
        <v>-0.43574380723604511</v>
      </c>
      <c r="T96" s="16">
        <f t="shared" si="21"/>
        <v>0.22516121464188893</v>
      </c>
      <c r="U96" s="16">
        <f t="shared" si="22"/>
        <v>0.5978306062772768</v>
      </c>
      <c r="V96" s="16">
        <f t="shared" si="23"/>
        <v>7.7521226668949797E-2</v>
      </c>
      <c r="W96" s="16">
        <f t="shared" si="24"/>
        <v>-0.1960675733570941</v>
      </c>
      <c r="X96" s="16">
        <f t="shared" si="25"/>
        <v>-0.88151172792201682</v>
      </c>
    </row>
    <row r="97" spans="3:24" x14ac:dyDescent="0.35">
      <c r="C97" s="4">
        <v>59</v>
      </c>
      <c r="D97" s="4">
        <v>67</v>
      </c>
      <c r="E97" s="4">
        <v>-34</v>
      </c>
      <c r="F97" s="4">
        <v>-36</v>
      </c>
      <c r="G97" s="4">
        <v>2</v>
      </c>
      <c r="H97" s="4">
        <v>9</v>
      </c>
      <c r="I97" s="4">
        <v>-4</v>
      </c>
      <c r="J97" s="20">
        <v>-12</v>
      </c>
      <c r="K97" s="11">
        <v>1.10939305877261</v>
      </c>
      <c r="L97" s="22">
        <v>1.0702541765992721</v>
      </c>
      <c r="N97" s="16">
        <f t="shared" si="15"/>
        <v>-0.32522200315076072</v>
      </c>
      <c r="O97" s="16">
        <f t="shared" si="16"/>
        <v>-0.3112150375785579</v>
      </c>
      <c r="P97" s="16">
        <f t="shared" si="17"/>
        <v>0.36075415409252487</v>
      </c>
      <c r="Q97" s="16">
        <f t="shared" si="18"/>
        <v>0.35641017908705469</v>
      </c>
      <c r="R97" s="16">
        <f t="shared" si="19"/>
        <v>-0.48198042831672067</v>
      </c>
      <c r="S97" s="16">
        <f t="shared" si="20"/>
        <v>-0.3740261162615956</v>
      </c>
      <c r="T97" s="16">
        <f t="shared" si="21"/>
        <v>0.49628317206634903</v>
      </c>
      <c r="U97" s="16">
        <f t="shared" si="22"/>
        <v>0.22505690163319131</v>
      </c>
      <c r="V97" s="16">
        <f t="shared" si="23"/>
        <v>0.39110085868958988</v>
      </c>
      <c r="W97" s="16">
        <f t="shared" si="24"/>
        <v>7.8312987939731196E-2</v>
      </c>
      <c r="X97" s="16">
        <f t="shared" si="25"/>
        <v>-0.86846650880557563</v>
      </c>
    </row>
    <row r="98" spans="3:24" x14ac:dyDescent="0.35">
      <c r="C98" s="4">
        <v>197</v>
      </c>
      <c r="D98" s="4">
        <v>59</v>
      </c>
      <c r="E98" s="4">
        <v>-207</v>
      </c>
      <c r="F98" s="4">
        <v>-34</v>
      </c>
      <c r="G98" s="4">
        <v>6</v>
      </c>
      <c r="H98" s="4">
        <v>2</v>
      </c>
      <c r="I98" s="4">
        <v>-21</v>
      </c>
      <c r="J98" s="20">
        <v>-4</v>
      </c>
      <c r="K98" s="11">
        <v>1.129772773950223</v>
      </c>
      <c r="L98" s="22">
        <v>1.10939305877261</v>
      </c>
      <c r="N98" s="16">
        <f t="shared" si="15"/>
        <v>-8.5534647840148123E-2</v>
      </c>
      <c r="O98" s="16">
        <f t="shared" si="16"/>
        <v>-0.32510941574700919</v>
      </c>
      <c r="P98" s="16">
        <f t="shared" si="17"/>
        <v>-3.4907447675156453E-2</v>
      </c>
      <c r="Q98" s="16">
        <f t="shared" si="18"/>
        <v>0.36098460162575313</v>
      </c>
      <c r="R98" s="16">
        <f t="shared" si="19"/>
        <v>-0.42026393775871224</v>
      </c>
      <c r="S98" s="16">
        <f t="shared" si="20"/>
        <v>-0.48203207546688226</v>
      </c>
      <c r="T98" s="16">
        <f t="shared" si="21"/>
        <v>-7.9850987460628686E-2</v>
      </c>
      <c r="U98" s="16">
        <f t="shared" si="22"/>
        <v>0.49616505046525344</v>
      </c>
      <c r="V98" s="16">
        <f t="shared" si="23"/>
        <v>0.55438256811037656</v>
      </c>
      <c r="W98" s="16">
        <f t="shared" si="24"/>
        <v>0.39179758489638533</v>
      </c>
      <c r="X98" s="16">
        <f t="shared" si="25"/>
        <v>-0.43524880249009351</v>
      </c>
    </row>
    <row r="99" spans="3:24" x14ac:dyDescent="0.35">
      <c r="C99" s="4">
        <v>100</v>
      </c>
      <c r="D99" s="4">
        <v>197</v>
      </c>
      <c r="E99" s="4">
        <v>-40</v>
      </c>
      <c r="F99" s="4">
        <v>-207</v>
      </c>
      <c r="G99" s="4">
        <v>16</v>
      </c>
      <c r="H99" s="4">
        <v>6</v>
      </c>
      <c r="I99" s="4">
        <v>0</v>
      </c>
      <c r="J99" s="20">
        <v>-21</v>
      </c>
      <c r="K99" s="11">
        <v>1.06695571115784</v>
      </c>
      <c r="L99" s="22">
        <v>1.129772773950223</v>
      </c>
      <c r="N99" s="16">
        <f t="shared" si="15"/>
        <v>-0.25401054251499899</v>
      </c>
      <c r="O99" s="16">
        <f t="shared" si="16"/>
        <v>-8.5431392341224224E-2</v>
      </c>
      <c r="P99" s="16">
        <f t="shared" si="17"/>
        <v>0.34703178640116022</v>
      </c>
      <c r="Q99" s="16">
        <f t="shared" si="18"/>
        <v>-3.4702947971660028E-2</v>
      </c>
      <c r="R99" s="16">
        <f t="shared" si="19"/>
        <v>-0.26597271136369111</v>
      </c>
      <c r="S99" s="16">
        <f t="shared" si="20"/>
        <v>-0.42031438449243275</v>
      </c>
      <c r="T99" s="16">
        <f t="shared" si="21"/>
        <v>0.63184415077857914</v>
      </c>
      <c r="U99" s="16">
        <f t="shared" si="22"/>
        <v>-7.9939765802878579E-2</v>
      </c>
      <c r="V99" s="16">
        <f t="shared" si="23"/>
        <v>5.1094013577471203E-2</v>
      </c>
      <c r="W99" s="16">
        <f t="shared" si="24"/>
        <v>0.55502980931840928</v>
      </c>
      <c r="X99" s="16">
        <f t="shared" si="25"/>
        <v>-0.50791073451886304</v>
      </c>
    </row>
    <row r="100" spans="3:24" x14ac:dyDescent="0.35">
      <c r="C100" s="4">
        <v>542</v>
      </c>
      <c r="D100" s="4">
        <v>100</v>
      </c>
      <c r="E100" s="4">
        <v>-60</v>
      </c>
      <c r="F100" s="4">
        <v>-40</v>
      </c>
      <c r="G100" s="4">
        <v>34</v>
      </c>
      <c r="H100" s="4">
        <v>16</v>
      </c>
      <c r="I100" s="4">
        <v>-5</v>
      </c>
      <c r="J100" s="20">
        <v>0</v>
      </c>
      <c r="K100" s="11">
        <v>1.1911642318777889</v>
      </c>
      <c r="L100" s="22">
        <v>1.06695571115784</v>
      </c>
      <c r="N100" s="16">
        <f t="shared" si="15"/>
        <v>0.51368374043638343</v>
      </c>
      <c r="O100" s="16">
        <f t="shared" si="16"/>
        <v>-0.25390072763369625</v>
      </c>
      <c r="P100" s="16">
        <f t="shared" si="17"/>
        <v>0.30129056076327798</v>
      </c>
      <c r="Q100" s="16">
        <f t="shared" si="18"/>
        <v>0.34726133400965786</v>
      </c>
      <c r="R100" s="16">
        <f t="shared" si="19"/>
        <v>1.1751496147346828E-2</v>
      </c>
      <c r="S100" s="16">
        <f t="shared" si="20"/>
        <v>-0.26602015705630888</v>
      </c>
      <c r="T100" s="16">
        <f t="shared" si="21"/>
        <v>0.46239292738829152</v>
      </c>
      <c r="U100" s="16">
        <f t="shared" si="22"/>
        <v>0.63171912488128457</v>
      </c>
      <c r="V100" s="16">
        <f t="shared" si="23"/>
        <v>1.0462492162399171</v>
      </c>
      <c r="W100" s="16">
        <f t="shared" si="24"/>
        <v>5.1893784016038579E-2</v>
      </c>
      <c r="X100" s="16">
        <f t="shared" si="25"/>
        <v>-0.2399502153292063</v>
      </c>
    </row>
    <row r="101" spans="3:24" x14ac:dyDescent="0.35">
      <c r="C101" s="4">
        <v>314</v>
      </c>
      <c r="D101" s="4">
        <v>542</v>
      </c>
      <c r="E101" s="4">
        <v>-95</v>
      </c>
      <c r="F101" s="4">
        <v>-60</v>
      </c>
      <c r="G101" s="4">
        <v>13</v>
      </c>
      <c r="H101" s="4">
        <v>34</v>
      </c>
      <c r="I101" s="4">
        <v>0</v>
      </c>
      <c r="J101" s="20">
        <v>-5</v>
      </c>
      <c r="K101" s="11">
        <v>1.1535959052658975</v>
      </c>
      <c r="L101" s="22">
        <v>1.1911642318777889</v>
      </c>
      <c r="N101" s="16">
        <f t="shared" si="15"/>
        <v>0.11767854470580605</v>
      </c>
      <c r="O101" s="16">
        <f t="shared" si="16"/>
        <v>0.51376366617323832</v>
      </c>
      <c r="P101" s="16">
        <f t="shared" si="17"/>
        <v>0.22124341589698407</v>
      </c>
      <c r="Q101" s="16">
        <f t="shared" si="18"/>
        <v>0.30151710862267367</v>
      </c>
      <c r="R101" s="16">
        <f t="shared" si="19"/>
        <v>-0.31226007928219746</v>
      </c>
      <c r="S101" s="16">
        <f t="shared" si="20"/>
        <v>1.170945232871403E-2</v>
      </c>
      <c r="T101" s="16">
        <f t="shared" si="21"/>
        <v>0.63184415077857914</v>
      </c>
      <c r="U101" s="16">
        <f t="shared" si="22"/>
        <v>0.46227653186124568</v>
      </c>
      <c r="V101" s="16">
        <f t="shared" si="23"/>
        <v>0.74525283155999567</v>
      </c>
      <c r="W101" s="16">
        <f t="shared" si="24"/>
        <v>1.0467473897994028</v>
      </c>
      <c r="X101" s="16">
        <f t="shared" si="25"/>
        <v>5.6674846480849611E-2</v>
      </c>
    </row>
    <row r="102" spans="3:24" x14ac:dyDescent="0.35">
      <c r="C102" s="4">
        <v>161</v>
      </c>
      <c r="D102" s="4">
        <v>314</v>
      </c>
      <c r="E102" s="4">
        <v>-128</v>
      </c>
      <c r="F102" s="4">
        <v>-95</v>
      </c>
      <c r="G102" s="4">
        <v>9</v>
      </c>
      <c r="H102" s="4">
        <v>13</v>
      </c>
      <c r="I102" s="4">
        <v>-5</v>
      </c>
      <c r="J102" s="20">
        <v>0</v>
      </c>
      <c r="K102" s="11">
        <v>1.1446147679048415</v>
      </c>
      <c r="L102" s="22">
        <v>1.1535959052658975</v>
      </c>
      <c r="N102" s="16">
        <f t="shared" si="15"/>
        <v>-0.14806178400813402</v>
      </c>
      <c r="O102" s="16">
        <f t="shared" si="16"/>
        <v>0.1177738883723761</v>
      </c>
      <c r="P102" s="16">
        <f t="shared" si="17"/>
        <v>0.14577039359447838</v>
      </c>
      <c r="Q102" s="16">
        <f t="shared" si="18"/>
        <v>0.22146471419545138</v>
      </c>
      <c r="R102" s="16">
        <f t="shared" si="19"/>
        <v>-0.37397656984020589</v>
      </c>
      <c r="S102" s="16">
        <f t="shared" si="20"/>
        <v>-0.31230842528714603</v>
      </c>
      <c r="T102" s="16">
        <f t="shared" si="21"/>
        <v>0.46239292738829152</v>
      </c>
      <c r="U102" s="16">
        <f t="shared" si="22"/>
        <v>0.63171912488128457</v>
      </c>
      <c r="V102" s="16">
        <f t="shared" si="23"/>
        <v>0.6732962095917453</v>
      </c>
      <c r="W102" s="16">
        <f t="shared" si="24"/>
        <v>0.74584222663949296</v>
      </c>
      <c r="X102" s="16">
        <f t="shared" si="25"/>
        <v>-0.34320565753166915</v>
      </c>
    </row>
    <row r="103" spans="3:24" x14ac:dyDescent="0.35">
      <c r="C103" s="4">
        <v>215</v>
      </c>
      <c r="D103" s="4">
        <v>161</v>
      </c>
      <c r="E103" s="4">
        <v>-96</v>
      </c>
      <c r="F103" s="4">
        <v>-128</v>
      </c>
      <c r="G103" s="4">
        <v>13</v>
      </c>
      <c r="H103" s="4">
        <v>9</v>
      </c>
      <c r="I103" s="4">
        <v>-8</v>
      </c>
      <c r="J103" s="20">
        <v>-5</v>
      </c>
      <c r="K103" s="11">
        <v>1.1199608580992753</v>
      </c>
      <c r="L103" s="22">
        <v>1.1446147679048415</v>
      </c>
      <c r="N103" s="16">
        <f t="shared" si="15"/>
        <v>-5.4271079756155173E-2</v>
      </c>
      <c r="O103" s="16">
        <f t="shared" si="16"/>
        <v>-0.14795609409925509</v>
      </c>
      <c r="P103" s="16">
        <f t="shared" si="17"/>
        <v>0.21895635461508994</v>
      </c>
      <c r="Q103" s="16">
        <f t="shared" si="18"/>
        <v>0.14598674230692749</v>
      </c>
      <c r="R103" s="16">
        <f t="shared" si="19"/>
        <v>-0.31226007928219746</v>
      </c>
      <c r="S103" s="16">
        <f t="shared" si="20"/>
        <v>-0.3740261162615956</v>
      </c>
      <c r="T103" s="16">
        <f t="shared" si="21"/>
        <v>0.36072219335411898</v>
      </c>
      <c r="U103" s="16">
        <f t="shared" si="22"/>
        <v>0.46227653186124568</v>
      </c>
      <c r="V103" s="16">
        <f t="shared" si="23"/>
        <v>0.47576977205935206</v>
      </c>
      <c r="W103" s="16">
        <f t="shared" si="24"/>
        <v>0.67390741221699724</v>
      </c>
      <c r="X103" s="16">
        <f t="shared" si="25"/>
        <v>-0.38849718310811399</v>
      </c>
    </row>
    <row r="104" spans="3:24" x14ac:dyDescent="0.35">
      <c r="C104" s="4">
        <v>93</v>
      </c>
      <c r="D104" s="4">
        <v>215</v>
      </c>
      <c r="E104" s="4">
        <v>-230</v>
      </c>
      <c r="F104" s="4">
        <v>-96</v>
      </c>
      <c r="G104" s="4">
        <v>8</v>
      </c>
      <c r="H104" s="4">
        <v>13</v>
      </c>
      <c r="I104" s="4">
        <v>-53</v>
      </c>
      <c r="J104" s="20">
        <v>-8</v>
      </c>
      <c r="K104" s="11">
        <v>1.0842693512535921</v>
      </c>
      <c r="L104" s="22">
        <v>1.1199608580992753</v>
      </c>
      <c r="N104" s="16">
        <f t="shared" si="15"/>
        <v>-0.26616859676988514</v>
      </c>
      <c r="O104" s="16">
        <f t="shared" si="16"/>
        <v>-5.4169041462208793E-2</v>
      </c>
      <c r="P104" s="16">
        <f t="shared" si="17"/>
        <v>-8.7509857158721019E-2</v>
      </c>
      <c r="Q104" s="16">
        <f t="shared" si="18"/>
        <v>0.21917750292610216</v>
      </c>
      <c r="R104" s="16">
        <f t="shared" si="19"/>
        <v>-0.38940569247970802</v>
      </c>
      <c r="S104" s="16">
        <f t="shared" si="20"/>
        <v>-0.31230842528714603</v>
      </c>
      <c r="T104" s="16">
        <f t="shared" si="21"/>
        <v>-1.1643388171584692</v>
      </c>
      <c r="U104" s="16">
        <f t="shared" si="22"/>
        <v>0.36061097604922238</v>
      </c>
      <c r="V104" s="16">
        <f t="shared" si="23"/>
        <v>0.1898104149841067</v>
      </c>
      <c r="W104" s="16">
        <f t="shared" si="24"/>
        <v>0.47644083806765863</v>
      </c>
      <c r="X104" s="16">
        <f t="shared" si="25"/>
        <v>3.3212446405712304E-2</v>
      </c>
    </row>
    <row r="105" spans="3:24" x14ac:dyDescent="0.35">
      <c r="C105" s="4">
        <v>1598</v>
      </c>
      <c r="D105" s="4">
        <v>93</v>
      </c>
      <c r="E105" s="4">
        <v>-3865</v>
      </c>
      <c r="F105" s="4">
        <v>-230</v>
      </c>
      <c r="G105" s="4">
        <v>149</v>
      </c>
      <c r="H105" s="4">
        <v>8</v>
      </c>
      <c r="I105" s="4">
        <v>-81</v>
      </c>
      <c r="J105" s="20">
        <v>-53</v>
      </c>
      <c r="K105" s="11">
        <v>1.0955086486920791</v>
      </c>
      <c r="L105" s="22">
        <v>1.0842693512535921</v>
      </c>
      <c r="N105" s="16">
        <f t="shared" si="15"/>
        <v>2.3478130680306362</v>
      </c>
      <c r="O105" s="16">
        <f t="shared" si="16"/>
        <v>-0.26605830853109119</v>
      </c>
      <c r="P105" s="16">
        <f t="shared" si="17"/>
        <v>-8.4009776168438162</v>
      </c>
      <c r="Q105" s="16">
        <f t="shared" si="18"/>
        <v>-8.7308807166691829E-2</v>
      </c>
      <c r="R105" s="16">
        <f t="shared" si="19"/>
        <v>1.7861005996900894</v>
      </c>
      <c r="S105" s="16">
        <f t="shared" si="20"/>
        <v>-0.38945553900520796</v>
      </c>
      <c r="T105" s="16">
        <f t="shared" si="21"/>
        <v>-2.1132656681440798</v>
      </c>
      <c r="U105" s="16">
        <f t="shared" si="22"/>
        <v>-1.1643723611311272</v>
      </c>
      <c r="V105" s="16">
        <f t="shared" si="23"/>
        <v>0.27985935249137561</v>
      </c>
      <c r="W105" s="16">
        <f t="shared" si="24"/>
        <v>0.19056814531312158</v>
      </c>
      <c r="X105" s="16">
        <f t="shared" si="25"/>
        <v>5.3103479379112928</v>
      </c>
    </row>
    <row r="106" spans="3:24" x14ac:dyDescent="0.35">
      <c r="C106" s="4">
        <v>91</v>
      </c>
      <c r="D106" s="4">
        <v>1598</v>
      </c>
      <c r="E106" s="4">
        <v>-70</v>
      </c>
      <c r="F106" s="4">
        <v>-3865</v>
      </c>
      <c r="G106" s="4">
        <v>10</v>
      </c>
      <c r="H106" s="4">
        <v>149</v>
      </c>
      <c r="I106" s="4">
        <v>-6</v>
      </c>
      <c r="J106" s="20">
        <v>-81</v>
      </c>
      <c r="K106" s="11">
        <v>1.0503531075969037</v>
      </c>
      <c r="L106" s="22">
        <v>1.0955086486920791</v>
      </c>
      <c r="N106" s="16">
        <f t="shared" si="15"/>
        <v>-0.26964232655699549</v>
      </c>
      <c r="O106" s="16">
        <f t="shared" si="16"/>
        <v>2.3478215844088104</v>
      </c>
      <c r="P106" s="16">
        <f t="shared" si="17"/>
        <v>0.27841994794433683</v>
      </c>
      <c r="Q106" s="16">
        <f t="shared" si="18"/>
        <v>-8.4013217712510659</v>
      </c>
      <c r="R106" s="16">
        <f t="shared" si="19"/>
        <v>-0.35854744720070381</v>
      </c>
      <c r="S106" s="16">
        <f t="shared" si="20"/>
        <v>1.7860930678441382</v>
      </c>
      <c r="T106" s="16">
        <f t="shared" si="21"/>
        <v>0.42850268271023401</v>
      </c>
      <c r="U106" s="16">
        <f t="shared" si="22"/>
        <v>-2.1132508820433444</v>
      </c>
      <c r="V106" s="16">
        <f t="shared" si="23"/>
        <v>-8.1925582949728001E-2</v>
      </c>
      <c r="W106" s="16">
        <f t="shared" si="24"/>
        <v>0.28058979212398039</v>
      </c>
      <c r="X106" s="16">
        <f t="shared" si="25"/>
        <v>3.9273297207257749</v>
      </c>
    </row>
    <row r="107" spans="3:24" x14ac:dyDescent="0.35">
      <c r="C107" s="4">
        <v>198</v>
      </c>
      <c r="D107" s="4">
        <v>91</v>
      </c>
      <c r="E107" s="4">
        <v>-268</v>
      </c>
      <c r="F107" s="4">
        <v>-70</v>
      </c>
      <c r="G107" s="4">
        <v>5</v>
      </c>
      <c r="H107" s="4">
        <v>10</v>
      </c>
      <c r="I107" s="4">
        <v>-50</v>
      </c>
      <c r="J107" s="20">
        <v>-6</v>
      </c>
      <c r="K107" s="11">
        <v>1.0360163361973262</v>
      </c>
      <c r="L107" s="22">
        <v>1.0503531075969037</v>
      </c>
      <c r="N107" s="16">
        <f t="shared" si="15"/>
        <v>-8.3797782946592958E-2</v>
      </c>
      <c r="O107" s="16">
        <f t="shared" si="16"/>
        <v>-0.26953190307320402</v>
      </c>
      <c r="P107" s="16">
        <f t="shared" si="17"/>
        <v>-0.17441818587069727</v>
      </c>
      <c r="Q107" s="16">
        <f t="shared" si="18"/>
        <v>0.27864499592918157</v>
      </c>
      <c r="R107" s="16">
        <f t="shared" si="19"/>
        <v>-0.43569306039821432</v>
      </c>
      <c r="S107" s="16">
        <f t="shared" si="20"/>
        <v>-0.35859669351798318</v>
      </c>
      <c r="T107" s="16">
        <f t="shared" si="21"/>
        <v>-1.0626680831242965</v>
      </c>
      <c r="U107" s="16">
        <f t="shared" si="22"/>
        <v>0.42838801325723791</v>
      </c>
      <c r="V107" s="16">
        <f t="shared" si="23"/>
        <v>-0.19679139541552465</v>
      </c>
      <c r="W107" s="16">
        <f t="shared" si="24"/>
        <v>-8.1085498904738276E-2</v>
      </c>
      <c r="X107" s="16">
        <f t="shared" si="25"/>
        <v>-0.27542770904786107</v>
      </c>
    </row>
    <row r="108" spans="3:24" x14ac:dyDescent="0.35">
      <c r="C108" s="4">
        <v>414</v>
      </c>
      <c r="D108" s="4">
        <v>198</v>
      </c>
      <c r="E108" s="4">
        <v>-289</v>
      </c>
      <c r="F108" s="4">
        <v>-268</v>
      </c>
      <c r="G108" s="4">
        <v>23</v>
      </c>
      <c r="H108" s="4">
        <v>5</v>
      </c>
      <c r="I108" s="4">
        <v>-11</v>
      </c>
      <c r="J108" s="20">
        <v>-50</v>
      </c>
      <c r="K108" s="11">
        <v>1.0531612777876722</v>
      </c>
      <c r="L108" s="22">
        <v>1.0360163361973262</v>
      </c>
      <c r="N108" s="16">
        <f t="shared" si="15"/>
        <v>0.29136503406132241</v>
      </c>
      <c r="O108" s="16">
        <f t="shared" si="16"/>
        <v>-8.3694595070167813E-2</v>
      </c>
      <c r="P108" s="16">
        <f t="shared" si="17"/>
        <v>-0.22244647279047361</v>
      </c>
      <c r="Q108" s="16">
        <f t="shared" si="18"/>
        <v>-0.17422283540196176</v>
      </c>
      <c r="R108" s="16">
        <f t="shared" si="19"/>
        <v>-0.15796885288717635</v>
      </c>
      <c r="S108" s="16">
        <f t="shared" si="20"/>
        <v>-0.43574380723604511</v>
      </c>
      <c r="T108" s="16">
        <f t="shared" si="21"/>
        <v>0.25905145931994644</v>
      </c>
      <c r="U108" s="16">
        <f t="shared" si="22"/>
        <v>-1.0627068053191038</v>
      </c>
      <c r="V108" s="16">
        <f t="shared" si="23"/>
        <v>-5.9426601727612473E-2</v>
      </c>
      <c r="W108" s="16">
        <f t="shared" si="24"/>
        <v>-0.19591649954373627</v>
      </c>
      <c r="X108" s="16">
        <f t="shared" si="25"/>
        <v>0.11319776354690503</v>
      </c>
    </row>
    <row r="109" spans="3:24" x14ac:dyDescent="0.35">
      <c r="C109" s="4">
        <v>56</v>
      </c>
      <c r="D109" s="4">
        <v>414</v>
      </c>
      <c r="E109" s="4">
        <v>-70</v>
      </c>
      <c r="F109" s="4">
        <v>-289</v>
      </c>
      <c r="G109" s="4">
        <v>6</v>
      </c>
      <c r="H109" s="4">
        <v>23</v>
      </c>
      <c r="I109" s="4">
        <v>-1</v>
      </c>
      <c r="J109" s="20">
        <v>-11</v>
      </c>
      <c r="K109" s="11">
        <v>1.0668174046155305</v>
      </c>
      <c r="L109" s="22">
        <v>1.0531612777876722</v>
      </c>
      <c r="N109" s="16">
        <f t="shared" si="15"/>
        <v>-0.3304325978314262</v>
      </c>
      <c r="O109" s="16">
        <f t="shared" si="16"/>
        <v>0.2914536154780174</v>
      </c>
      <c r="P109" s="16">
        <f t="shared" si="17"/>
        <v>0.27841994794433683</v>
      </c>
      <c r="Q109" s="16">
        <f t="shared" si="18"/>
        <v>-0.22225427205829515</v>
      </c>
      <c r="R109" s="16">
        <f t="shared" si="19"/>
        <v>-0.42026393775871224</v>
      </c>
      <c r="S109" s="16">
        <f t="shared" si="20"/>
        <v>-0.15801419785102219</v>
      </c>
      <c r="T109" s="16">
        <f t="shared" si="21"/>
        <v>0.59795390610052157</v>
      </c>
      <c r="U109" s="16">
        <f t="shared" si="22"/>
        <v>0.25894542023719908</v>
      </c>
      <c r="V109" s="16">
        <f t="shared" si="23"/>
        <v>4.998590541915985E-2</v>
      </c>
      <c r="W109" s="16">
        <f t="shared" si="24"/>
        <v>-5.8593336340155712E-2</v>
      </c>
      <c r="X109" s="16">
        <f t="shared" si="25"/>
        <v>-0.53199387512061613</v>
      </c>
    </row>
    <row r="110" spans="3:24" x14ac:dyDescent="0.35">
      <c r="C110" s="4">
        <v>116</v>
      </c>
      <c r="D110" s="4">
        <v>56</v>
      </c>
      <c r="E110" s="4">
        <v>-178</v>
      </c>
      <c r="F110" s="4">
        <v>-70</v>
      </c>
      <c r="G110" s="4">
        <v>7</v>
      </c>
      <c r="H110" s="4">
        <v>6</v>
      </c>
      <c r="I110" s="4">
        <v>-12</v>
      </c>
      <c r="J110" s="20">
        <v>-1</v>
      </c>
      <c r="K110" s="11">
        <v>1.0288534725653318</v>
      </c>
      <c r="L110" s="22">
        <v>1.0668174046155305</v>
      </c>
      <c r="N110" s="16">
        <f t="shared" si="15"/>
        <v>-0.22622070421811638</v>
      </c>
      <c r="O110" s="16">
        <f t="shared" si="16"/>
        <v>-0.33031980756017842</v>
      </c>
      <c r="P110" s="16">
        <f t="shared" si="17"/>
        <v>3.1417329499772786E-2</v>
      </c>
      <c r="Q110" s="16">
        <f t="shared" si="18"/>
        <v>0.27864499592918157</v>
      </c>
      <c r="R110" s="16">
        <f t="shared" si="19"/>
        <v>-0.4048348151192101</v>
      </c>
      <c r="S110" s="16">
        <f t="shared" si="20"/>
        <v>-0.42031438449243275</v>
      </c>
      <c r="T110" s="16">
        <f t="shared" si="21"/>
        <v>0.22516121464188893</v>
      </c>
      <c r="U110" s="16">
        <f t="shared" si="22"/>
        <v>0.5978306062772768</v>
      </c>
      <c r="V110" s="16">
        <f t="shared" si="23"/>
        <v>-0.25418005899531793</v>
      </c>
      <c r="W110" s="16">
        <f t="shared" si="24"/>
        <v>5.0786011686712831E-2</v>
      </c>
      <c r="X110" s="16">
        <f t="shared" si="25"/>
        <v>-0.85749532012396246</v>
      </c>
    </row>
    <row r="111" spans="3:24" x14ac:dyDescent="0.35">
      <c r="C111" s="4">
        <v>118</v>
      </c>
      <c r="D111" s="4">
        <v>116</v>
      </c>
      <c r="E111" s="4">
        <v>-97</v>
      </c>
      <c r="F111" s="4">
        <v>-178</v>
      </c>
      <c r="G111" s="4">
        <v>10</v>
      </c>
      <c r="H111" s="4">
        <v>7</v>
      </c>
      <c r="I111" s="4">
        <v>-5</v>
      </c>
      <c r="J111" s="20">
        <v>-12</v>
      </c>
      <c r="K111" s="11">
        <v>1.0717943531394858</v>
      </c>
      <c r="L111" s="22">
        <v>1.0288534725653318</v>
      </c>
      <c r="N111" s="16">
        <f t="shared" si="15"/>
        <v>-0.22274697443100608</v>
      </c>
      <c r="O111" s="16">
        <f t="shared" si="16"/>
        <v>-0.22611197129679367</v>
      </c>
      <c r="P111" s="16">
        <f t="shared" si="17"/>
        <v>0.21666929333319584</v>
      </c>
      <c r="Q111" s="16">
        <f t="shared" si="18"/>
        <v>3.1626178839467028E-2</v>
      </c>
      <c r="R111" s="16">
        <f t="shared" si="19"/>
        <v>-0.35854744720070381</v>
      </c>
      <c r="S111" s="16">
        <f t="shared" si="20"/>
        <v>-0.40488496174882033</v>
      </c>
      <c r="T111" s="16">
        <f t="shared" si="21"/>
        <v>0.46239292738829152</v>
      </c>
      <c r="U111" s="16">
        <f t="shared" si="22"/>
        <v>0.22505690163319131</v>
      </c>
      <c r="V111" s="16">
        <f t="shared" si="23"/>
        <v>8.9861078139108236E-2</v>
      </c>
      <c r="W111" s="16">
        <f t="shared" si="24"/>
        <v>-0.25328777061853736</v>
      </c>
      <c r="X111" s="16">
        <f t="shared" si="25"/>
        <v>-0.76807276618275688</v>
      </c>
    </row>
    <row r="112" spans="3:24" x14ac:dyDescent="0.35">
      <c r="C112" s="4">
        <v>118</v>
      </c>
      <c r="D112" s="4">
        <v>118</v>
      </c>
      <c r="E112" s="4">
        <v>-105</v>
      </c>
      <c r="F112" s="4">
        <v>-97</v>
      </c>
      <c r="G112" s="4">
        <v>7</v>
      </c>
      <c r="H112" s="4">
        <v>10</v>
      </c>
      <c r="I112" s="4">
        <v>-7</v>
      </c>
      <c r="J112" s="20">
        <v>-5</v>
      </c>
      <c r="K112" s="11">
        <v>1.0523542260487986</v>
      </c>
      <c r="L112" s="22">
        <v>1.0717943531394858</v>
      </c>
      <c r="N112" s="16">
        <f t="shared" si="15"/>
        <v>-0.22274697443100608</v>
      </c>
      <c r="O112" s="16">
        <f t="shared" si="16"/>
        <v>-0.22263837675468084</v>
      </c>
      <c r="P112" s="16">
        <f t="shared" si="17"/>
        <v>0.19837280307804295</v>
      </c>
      <c r="Q112" s="16">
        <f t="shared" si="18"/>
        <v>0.21689029165675294</v>
      </c>
      <c r="R112" s="16">
        <f t="shared" si="19"/>
        <v>-0.4048348151192101</v>
      </c>
      <c r="S112" s="16">
        <f t="shared" si="20"/>
        <v>-0.35859669351798318</v>
      </c>
      <c r="T112" s="16">
        <f t="shared" si="21"/>
        <v>0.39461243803217649</v>
      </c>
      <c r="U112" s="16">
        <f t="shared" si="22"/>
        <v>0.46227653186124568</v>
      </c>
      <c r="V112" s="16">
        <f t="shared" si="23"/>
        <v>-6.5892677743191949E-2</v>
      </c>
      <c r="W112" s="16">
        <f t="shared" si="24"/>
        <v>9.064909963072576E-2</v>
      </c>
      <c r="X112" s="16">
        <f t="shared" si="25"/>
        <v>-0.80329955607774883</v>
      </c>
    </row>
    <row r="113" spans="3:24" x14ac:dyDescent="0.35">
      <c r="C113" s="4">
        <v>59</v>
      </c>
      <c r="D113" s="4">
        <v>118</v>
      </c>
      <c r="E113" s="4">
        <v>-66</v>
      </c>
      <c r="F113" s="4">
        <v>-105</v>
      </c>
      <c r="G113" s="4">
        <v>3</v>
      </c>
      <c r="H113" s="4">
        <v>7</v>
      </c>
      <c r="I113" s="4">
        <v>-3</v>
      </c>
      <c r="J113" s="20">
        <v>-7</v>
      </c>
      <c r="K113" s="11">
        <v>1.0456567120280633</v>
      </c>
      <c r="L113" s="22">
        <v>1.0523542260487986</v>
      </c>
      <c r="N113" s="16">
        <f t="shared" si="15"/>
        <v>-0.32522200315076072</v>
      </c>
      <c r="O113" s="16">
        <f t="shared" si="16"/>
        <v>-0.22263837675468084</v>
      </c>
      <c r="P113" s="16">
        <f t="shared" si="17"/>
        <v>0.28756819307191328</v>
      </c>
      <c r="Q113" s="16">
        <f t="shared" si="18"/>
        <v>0.19859260150195929</v>
      </c>
      <c r="R113" s="16">
        <f t="shared" si="19"/>
        <v>-0.46655130567721853</v>
      </c>
      <c r="S113" s="16">
        <f t="shared" si="20"/>
        <v>-0.40488496174882033</v>
      </c>
      <c r="T113" s="16">
        <f t="shared" si="21"/>
        <v>0.53017341674440654</v>
      </c>
      <c r="U113" s="16">
        <f t="shared" si="22"/>
        <v>0.39449949465323014</v>
      </c>
      <c r="V113" s="16">
        <f t="shared" si="23"/>
        <v>-0.11955297322056103</v>
      </c>
      <c r="W113" s="16">
        <f t="shared" si="24"/>
        <v>-6.5057452713318628E-2</v>
      </c>
      <c r="X113" s="16">
        <f t="shared" si="25"/>
        <v>-0.98371353495283942</v>
      </c>
    </row>
    <row r="114" spans="3:24" x14ac:dyDescent="0.35">
      <c r="C114" s="4">
        <v>283</v>
      </c>
      <c r="D114" s="4">
        <v>59</v>
      </c>
      <c r="E114" s="4">
        <v>-719</v>
      </c>
      <c r="F114" s="4">
        <v>-66</v>
      </c>
      <c r="G114" s="4">
        <v>13</v>
      </c>
      <c r="H114" s="4">
        <v>3</v>
      </c>
      <c r="I114" s="4">
        <v>-28</v>
      </c>
      <c r="J114" s="20">
        <v>-3</v>
      </c>
      <c r="K114" s="11">
        <v>1.0390606691388318</v>
      </c>
      <c r="L114" s="22">
        <v>1.0456567120280633</v>
      </c>
      <c r="N114" s="16">
        <f t="shared" si="15"/>
        <v>6.383573300559596E-2</v>
      </c>
      <c r="O114" s="16">
        <f t="shared" si="16"/>
        <v>-0.32510941574700919</v>
      </c>
      <c r="P114" s="16">
        <f t="shared" si="17"/>
        <v>-1.2058828240049417</v>
      </c>
      <c r="Q114" s="16">
        <f t="shared" si="18"/>
        <v>0.28779384100657845</v>
      </c>
      <c r="R114" s="16">
        <f t="shared" si="19"/>
        <v>-0.31226007928219746</v>
      </c>
      <c r="S114" s="16">
        <f t="shared" si="20"/>
        <v>-0.4666026527232699</v>
      </c>
      <c r="T114" s="16">
        <f t="shared" si="21"/>
        <v>-0.31708270020703128</v>
      </c>
      <c r="U114" s="16">
        <f t="shared" si="22"/>
        <v>0.53005356906926127</v>
      </c>
      <c r="V114" s="16">
        <f t="shared" si="23"/>
        <v>-0.17240028482330813</v>
      </c>
      <c r="W114" s="16">
        <f t="shared" si="24"/>
        <v>-0.11870148562420232</v>
      </c>
      <c r="X114" s="16">
        <f t="shared" si="25"/>
        <v>-0.14343363156931069</v>
      </c>
    </row>
    <row r="115" spans="3:24" x14ac:dyDescent="0.35">
      <c r="C115" s="4">
        <v>361</v>
      </c>
      <c r="D115" s="4">
        <v>283</v>
      </c>
      <c r="E115" s="4">
        <v>-225</v>
      </c>
      <c r="F115" s="4">
        <v>-719</v>
      </c>
      <c r="G115" s="4">
        <v>72</v>
      </c>
      <c r="H115" s="4">
        <v>13</v>
      </c>
      <c r="I115" s="4">
        <v>-19</v>
      </c>
      <c r="J115" s="20">
        <v>-28</v>
      </c>
      <c r="K115" s="11">
        <v>1.0721837932999896</v>
      </c>
      <c r="L115" s="22">
        <v>1.0390606691388318</v>
      </c>
      <c r="N115" s="16">
        <f t="shared" si="15"/>
        <v>0.19931119470289874</v>
      </c>
      <c r="O115" s="16">
        <f t="shared" si="16"/>
        <v>6.3933172969627292E-2</v>
      </c>
      <c r="P115" s="16">
        <f t="shared" si="17"/>
        <v>-7.6074550749250458E-2</v>
      </c>
      <c r="Q115" s="16">
        <f t="shared" si="18"/>
        <v>-1.2057551178784549</v>
      </c>
      <c r="R115" s="16">
        <f t="shared" si="19"/>
        <v>0.59805815644842697</v>
      </c>
      <c r="S115" s="16">
        <f t="shared" si="20"/>
        <v>-0.31230842528714603</v>
      </c>
      <c r="T115" s="16">
        <f t="shared" si="21"/>
        <v>-1.2070498104513654E-2</v>
      </c>
      <c r="U115" s="16">
        <f t="shared" si="22"/>
        <v>-0.31715939603093296</v>
      </c>
      <c r="V115" s="16">
        <f t="shared" si="23"/>
        <v>9.2981261839909735E-2</v>
      </c>
      <c r="W115" s="16">
        <f t="shared" si="24"/>
        <v>-0.17153278104755892</v>
      </c>
      <c r="X115" s="16">
        <f t="shared" si="25"/>
        <v>0.64776341745571375</v>
      </c>
    </row>
    <row r="116" spans="3:24" x14ac:dyDescent="0.35">
      <c r="C116" s="4">
        <v>1302</v>
      </c>
      <c r="D116" s="4">
        <v>361</v>
      </c>
      <c r="E116" s="4">
        <v>-439</v>
      </c>
      <c r="F116" s="4">
        <v>-225</v>
      </c>
      <c r="G116" s="4">
        <v>199</v>
      </c>
      <c r="H116" s="4">
        <v>72</v>
      </c>
      <c r="I116" s="4">
        <v>-97</v>
      </c>
      <c r="J116" s="20">
        <v>-19</v>
      </c>
      <c r="K116" s="11">
        <v>1.0857604453259966</v>
      </c>
      <c r="L116" s="22">
        <v>1.0721837932999896</v>
      </c>
      <c r="N116" s="16">
        <f t="shared" si="15"/>
        <v>1.8337010595383079</v>
      </c>
      <c r="O116" s="16">
        <f t="shared" si="16"/>
        <v>0.1994033601120275</v>
      </c>
      <c r="P116" s="16">
        <f t="shared" si="17"/>
        <v>-0.56550566507459032</v>
      </c>
      <c r="Q116" s="16">
        <f t="shared" si="18"/>
        <v>-7.5872750819945795E-2</v>
      </c>
      <c r="R116" s="16">
        <f t="shared" si="19"/>
        <v>2.5575567316651946</v>
      </c>
      <c r="S116" s="16">
        <f t="shared" si="20"/>
        <v>0.59802751658598463</v>
      </c>
      <c r="T116" s="16">
        <f t="shared" si="21"/>
        <v>-2.655509582993</v>
      </c>
      <c r="U116" s="16">
        <f t="shared" si="22"/>
        <v>-1.2162728594863052E-2</v>
      </c>
      <c r="V116" s="16">
        <f t="shared" si="23"/>
        <v>0.20175701909155014</v>
      </c>
      <c r="W116" s="16">
        <f t="shared" si="24"/>
        <v>9.3768337712528529E-2</v>
      </c>
      <c r="X116" s="16">
        <f t="shared" si="25"/>
        <v>3.061870015960761</v>
      </c>
    </row>
    <row r="117" spans="3:24" x14ac:dyDescent="0.35">
      <c r="C117" s="4">
        <v>112</v>
      </c>
      <c r="D117" s="4">
        <v>1302</v>
      </c>
      <c r="E117" s="4">
        <v>-135</v>
      </c>
      <c r="F117" s="4">
        <v>-439</v>
      </c>
      <c r="G117" s="4">
        <v>69</v>
      </c>
      <c r="H117" s="4">
        <v>199</v>
      </c>
      <c r="I117" s="4">
        <v>-24</v>
      </c>
      <c r="J117" s="20">
        <v>-97</v>
      </c>
      <c r="K117" s="11">
        <v>1.0807299653165301</v>
      </c>
      <c r="L117" s="22">
        <v>1.0857604453259966</v>
      </c>
      <c r="N117" s="16">
        <f t="shared" si="15"/>
        <v>-0.23316816379233704</v>
      </c>
      <c r="O117" s="16">
        <f t="shared" si="16"/>
        <v>1.8337295921761121</v>
      </c>
      <c r="P117" s="16">
        <f t="shared" si="17"/>
        <v>0.12976096462121958</v>
      </c>
      <c r="Q117" s="16">
        <f t="shared" si="18"/>
        <v>-0.56533596246067652</v>
      </c>
      <c r="R117" s="16">
        <f t="shared" si="19"/>
        <v>0.55177078852992067</v>
      </c>
      <c r="S117" s="16">
        <f t="shared" si="20"/>
        <v>2.5575642050247573</v>
      </c>
      <c r="T117" s="16">
        <f t="shared" si="21"/>
        <v>-0.18152172149480122</v>
      </c>
      <c r="U117" s="16">
        <f t="shared" si="22"/>
        <v>-2.6554671797074691</v>
      </c>
      <c r="V117" s="16">
        <f t="shared" si="23"/>
        <v>0.16145295360318315</v>
      </c>
      <c r="W117" s="16">
        <f t="shared" si="24"/>
        <v>0.20251112882097935</v>
      </c>
      <c r="X117" s="16">
        <f t="shared" si="25"/>
        <v>2.5830501456787283</v>
      </c>
    </row>
    <row r="118" spans="3:24" x14ac:dyDescent="0.35">
      <c r="C118" s="4">
        <v>198</v>
      </c>
      <c r="D118" s="4">
        <v>112</v>
      </c>
      <c r="E118" s="4">
        <v>-133</v>
      </c>
      <c r="F118" s="4">
        <v>-135</v>
      </c>
      <c r="G118" s="4">
        <v>54</v>
      </c>
      <c r="H118" s="4">
        <v>69</v>
      </c>
      <c r="I118" s="4">
        <v>-10</v>
      </c>
      <c r="J118" s="20">
        <v>-24</v>
      </c>
      <c r="K118" s="11">
        <v>1.1695911730767397</v>
      </c>
      <c r="L118" s="22">
        <v>1.0807299653165301</v>
      </c>
      <c r="N118" s="16">
        <f t="shared" si="15"/>
        <v>-8.3797782946592958E-2</v>
      </c>
      <c r="O118" s="16">
        <f t="shared" si="16"/>
        <v>-0.23305916038101931</v>
      </c>
      <c r="P118" s="16">
        <f t="shared" si="17"/>
        <v>0.13433508718500781</v>
      </c>
      <c r="Q118" s="16">
        <f t="shared" si="18"/>
        <v>0.12997626342148302</v>
      </c>
      <c r="R118" s="16">
        <f t="shared" si="19"/>
        <v>0.32033394893738898</v>
      </c>
      <c r="S118" s="16">
        <f t="shared" si="20"/>
        <v>0.55173924835514754</v>
      </c>
      <c r="T118" s="16">
        <f t="shared" si="21"/>
        <v>0.29294170399800395</v>
      </c>
      <c r="U118" s="16">
        <f t="shared" si="22"/>
        <v>-0.18160532161490189</v>
      </c>
      <c r="V118" s="16">
        <f t="shared" si="23"/>
        <v>0.87340647100175584</v>
      </c>
      <c r="W118" s="16">
        <f t="shared" si="24"/>
        <v>0.16221927809100689</v>
      </c>
      <c r="X118" s="16">
        <f t="shared" si="25"/>
        <v>0.32830122083811808</v>
      </c>
    </row>
    <row r="119" spans="3:24" x14ac:dyDescent="0.35">
      <c r="C119" s="4">
        <v>1561</v>
      </c>
      <c r="D119" s="4">
        <v>198</v>
      </c>
      <c r="E119" s="4">
        <v>-1812</v>
      </c>
      <c r="F119" s="4">
        <v>-133</v>
      </c>
      <c r="G119" s="4">
        <v>176</v>
      </c>
      <c r="H119" s="4">
        <v>54</v>
      </c>
      <c r="I119" s="4">
        <v>-69</v>
      </c>
      <c r="J119" s="20">
        <v>-10</v>
      </c>
      <c r="K119" s="11">
        <v>1.1123340874214931</v>
      </c>
      <c r="L119" s="22">
        <v>1.1695911730767397</v>
      </c>
      <c r="N119" s="16">
        <f t="shared" si="15"/>
        <v>2.2835490669690954</v>
      </c>
      <c r="O119" s="16">
        <f t="shared" si="16"/>
        <v>-8.3694595070167813E-2</v>
      </c>
      <c r="P119" s="16">
        <f t="shared" si="17"/>
        <v>-3.7056408051152059</v>
      </c>
      <c r="Q119" s="16">
        <f t="shared" si="18"/>
        <v>0.13455068596018144</v>
      </c>
      <c r="R119" s="16">
        <f t="shared" si="19"/>
        <v>2.202686910956646</v>
      </c>
      <c r="S119" s="16">
        <f t="shared" si="20"/>
        <v>0.32029790720096174</v>
      </c>
      <c r="T119" s="16">
        <f t="shared" si="21"/>
        <v>-1.7065827320073894</v>
      </c>
      <c r="U119" s="16">
        <f t="shared" si="22"/>
        <v>0.29283393884120684</v>
      </c>
      <c r="V119" s="16">
        <f t="shared" si="23"/>
        <v>0.41466429817144568</v>
      </c>
      <c r="W119" s="16">
        <f t="shared" si="24"/>
        <v>0.87395702717693435</v>
      </c>
      <c r="X119" s="16">
        <f t="shared" si="25"/>
        <v>3.7857528002050138</v>
      </c>
    </row>
    <row r="120" spans="3:24" x14ac:dyDescent="0.35">
      <c r="C120" s="4">
        <v>137</v>
      </c>
      <c r="D120" s="4">
        <v>1561</v>
      </c>
      <c r="E120" s="4">
        <v>-123</v>
      </c>
      <c r="F120" s="4">
        <v>-1812</v>
      </c>
      <c r="G120" s="4">
        <v>8</v>
      </c>
      <c r="H120" s="4">
        <v>176</v>
      </c>
      <c r="I120" s="4">
        <v>-5</v>
      </c>
      <c r="J120" s="20">
        <v>-69</v>
      </c>
      <c r="K120" s="11">
        <v>1.1747018922997827</v>
      </c>
      <c r="L120" s="22">
        <v>1.1123340874214931</v>
      </c>
      <c r="N120" s="16">
        <f t="shared" si="15"/>
        <v>-0.18974654145345796</v>
      </c>
      <c r="O120" s="16">
        <f t="shared" si="16"/>
        <v>2.2835600853797229</v>
      </c>
      <c r="P120" s="16">
        <f t="shared" si="17"/>
        <v>0.15720570000394893</v>
      </c>
      <c r="Q120" s="16">
        <f t="shared" si="18"/>
        <v>-3.7056770352771404</v>
      </c>
      <c r="R120" s="16">
        <f t="shared" si="19"/>
        <v>-0.38940569247970802</v>
      </c>
      <c r="S120" s="16">
        <f t="shared" si="20"/>
        <v>2.2026874819216724</v>
      </c>
      <c r="T120" s="16">
        <f t="shared" si="21"/>
        <v>0.46239292738829152</v>
      </c>
      <c r="U120" s="16">
        <f t="shared" si="22"/>
        <v>-1.7065886587952515</v>
      </c>
      <c r="V120" s="16">
        <f t="shared" si="23"/>
        <v>0.91435341083067079</v>
      </c>
      <c r="W120" s="16">
        <f t="shared" si="24"/>
        <v>0.41535388312048638</v>
      </c>
      <c r="X120" s="16">
        <f t="shared" si="25"/>
        <v>2.9274319819420658</v>
      </c>
    </row>
    <row r="121" spans="3:24" x14ac:dyDescent="0.35">
      <c r="C121" s="4">
        <v>147</v>
      </c>
      <c r="D121" s="4">
        <v>137</v>
      </c>
      <c r="E121" s="4">
        <v>-72</v>
      </c>
      <c r="F121" s="4">
        <v>-123</v>
      </c>
      <c r="G121" s="4">
        <v>9</v>
      </c>
      <c r="H121" s="4">
        <v>8</v>
      </c>
      <c r="I121" s="4">
        <v>-4</v>
      </c>
      <c r="J121" s="20">
        <v>-5</v>
      </c>
      <c r="K121" s="11">
        <v>1.180105906837339</v>
      </c>
      <c r="L121" s="22">
        <v>1.1747018922997827</v>
      </c>
      <c r="N121" s="16">
        <f t="shared" si="15"/>
        <v>-0.17237789251790631</v>
      </c>
      <c r="O121" s="16">
        <f t="shared" si="16"/>
        <v>-0.18963922860460899</v>
      </c>
      <c r="P121" s="16">
        <f t="shared" si="17"/>
        <v>0.27384582538054864</v>
      </c>
      <c r="Q121" s="16">
        <f t="shared" si="18"/>
        <v>0.15742279865367353</v>
      </c>
      <c r="R121" s="16">
        <f t="shared" si="19"/>
        <v>-0.37397656984020589</v>
      </c>
      <c r="S121" s="16">
        <f t="shared" si="20"/>
        <v>-0.38945553900520796</v>
      </c>
      <c r="T121" s="16">
        <f t="shared" si="21"/>
        <v>0.49628317206634903</v>
      </c>
      <c r="U121" s="16">
        <f t="shared" si="22"/>
        <v>0.46227653186124568</v>
      </c>
      <c r="V121" s="16">
        <f t="shared" si="23"/>
        <v>0.95765022453669579</v>
      </c>
      <c r="W121" s="16">
        <f t="shared" si="24"/>
        <v>0.91489155741463446</v>
      </c>
      <c r="X121" s="16">
        <f t="shared" si="25"/>
        <v>-0.3652296450624764</v>
      </c>
    </row>
    <row r="122" spans="3:24" x14ac:dyDescent="0.35">
      <c r="C122" s="4">
        <v>57</v>
      </c>
      <c r="D122" s="4">
        <v>147</v>
      </c>
      <c r="E122" s="4">
        <v>-107</v>
      </c>
      <c r="F122" s="4">
        <v>-72</v>
      </c>
      <c r="G122" s="4">
        <v>4</v>
      </c>
      <c r="H122" s="4">
        <v>9</v>
      </c>
      <c r="I122" s="4">
        <v>-5</v>
      </c>
      <c r="J122" s="20">
        <v>-4</v>
      </c>
      <c r="K122" s="11">
        <v>1.1249782170608447</v>
      </c>
      <c r="L122" s="22">
        <v>1.180105906837339</v>
      </c>
      <c r="N122" s="16">
        <f t="shared" si="15"/>
        <v>-0.32869573293787108</v>
      </c>
      <c r="O122" s="16">
        <f t="shared" si="16"/>
        <v>-0.17227125589404488</v>
      </c>
      <c r="P122" s="16">
        <f t="shared" si="17"/>
        <v>0.19379868051425472</v>
      </c>
      <c r="Q122" s="16">
        <f t="shared" si="18"/>
        <v>0.27407057339048319</v>
      </c>
      <c r="R122" s="16">
        <f t="shared" si="19"/>
        <v>-0.45112218303771645</v>
      </c>
      <c r="S122" s="16">
        <f t="shared" si="20"/>
        <v>-0.3740261162615956</v>
      </c>
      <c r="T122" s="16">
        <f t="shared" si="21"/>
        <v>0.46239292738829152</v>
      </c>
      <c r="U122" s="16">
        <f t="shared" si="22"/>
        <v>0.49616505046525344</v>
      </c>
      <c r="V122" s="16">
        <f t="shared" si="23"/>
        <v>0.51596871207803729</v>
      </c>
      <c r="W122" s="16">
        <f t="shared" si="24"/>
        <v>0.95817524936452247</v>
      </c>
      <c r="X122" s="16">
        <f t="shared" si="25"/>
        <v>-0.53646389052496402</v>
      </c>
    </row>
    <row r="123" spans="3:24" x14ac:dyDescent="0.35">
      <c r="C123" s="4">
        <v>104</v>
      </c>
      <c r="D123" s="4">
        <v>57</v>
      </c>
      <c r="E123" s="4">
        <v>-561</v>
      </c>
      <c r="F123" s="4">
        <v>-107</v>
      </c>
      <c r="G123" s="4">
        <v>6</v>
      </c>
      <c r="H123" s="4">
        <v>4</v>
      </c>
      <c r="I123" s="4">
        <v>-20</v>
      </c>
      <c r="J123" s="20">
        <v>-5</v>
      </c>
      <c r="K123" s="11">
        <v>1.1782038399913097</v>
      </c>
      <c r="L123" s="22">
        <v>1.1249782170608447</v>
      </c>
      <c r="N123" s="16">
        <f t="shared" si="15"/>
        <v>-0.24706308294077836</v>
      </c>
      <c r="O123" s="16">
        <f t="shared" si="16"/>
        <v>-0.32858301028912201</v>
      </c>
      <c r="P123" s="16">
        <f t="shared" si="17"/>
        <v>-0.84452714146567209</v>
      </c>
      <c r="Q123" s="16">
        <f t="shared" si="18"/>
        <v>0.19401817896326087</v>
      </c>
      <c r="R123" s="16">
        <f t="shared" si="19"/>
        <v>-0.42026393775871224</v>
      </c>
      <c r="S123" s="16">
        <f t="shared" si="20"/>
        <v>-0.45117322997965753</v>
      </c>
      <c r="T123" s="16">
        <f t="shared" si="21"/>
        <v>-4.5960742782571166E-2</v>
      </c>
      <c r="U123" s="16">
        <f t="shared" si="22"/>
        <v>0.46227653186124568</v>
      </c>
      <c r="V123" s="16">
        <f t="shared" si="23"/>
        <v>0.94241091803287291</v>
      </c>
      <c r="W123" s="16">
        <f t="shared" si="24"/>
        <v>0.51662759518781753</v>
      </c>
      <c r="X123" s="16">
        <f t="shared" si="25"/>
        <v>-3.6738982274129167E-2</v>
      </c>
    </row>
    <row r="124" spans="3:24" x14ac:dyDescent="0.35">
      <c r="C124" s="4">
        <v>109</v>
      </c>
      <c r="D124" s="4">
        <v>104</v>
      </c>
      <c r="E124" s="4">
        <v>-200</v>
      </c>
      <c r="F124" s="4">
        <v>-561</v>
      </c>
      <c r="G124" s="4">
        <v>8</v>
      </c>
      <c r="H124" s="4">
        <v>6</v>
      </c>
      <c r="I124" s="4">
        <v>-3</v>
      </c>
      <c r="J124" s="20">
        <v>-20</v>
      </c>
      <c r="K124" s="11">
        <v>1.1942730092067708</v>
      </c>
      <c r="L124" s="22">
        <v>1.1782038399913097</v>
      </c>
      <c r="N124" s="16">
        <f t="shared" si="15"/>
        <v>-0.23837875847300255</v>
      </c>
      <c r="O124" s="16">
        <f t="shared" si="16"/>
        <v>-0.24695353854947064</v>
      </c>
      <c r="P124" s="16">
        <f t="shared" si="17"/>
        <v>-1.8898018701897668E-2</v>
      </c>
      <c r="Q124" s="16">
        <f t="shared" si="18"/>
        <v>-0.84437573732128002</v>
      </c>
      <c r="R124" s="16">
        <f t="shared" si="19"/>
        <v>-0.38940569247970802</v>
      </c>
      <c r="S124" s="16">
        <f t="shared" si="20"/>
        <v>-0.42031438449243275</v>
      </c>
      <c r="T124" s="16">
        <f t="shared" si="21"/>
        <v>0.53017341674440654</v>
      </c>
      <c r="U124" s="16">
        <f t="shared" si="22"/>
        <v>-4.6051247198870819E-2</v>
      </c>
      <c r="V124" s="16">
        <f t="shared" si="23"/>
        <v>1.0711566534666337</v>
      </c>
      <c r="W124" s="16">
        <f t="shared" si="24"/>
        <v>0.94294056136369153</v>
      </c>
      <c r="X124" s="16">
        <f t="shared" si="25"/>
        <v>0.11376685250984009</v>
      </c>
    </row>
    <row r="125" spans="3:24" x14ac:dyDescent="0.35">
      <c r="C125" s="4">
        <v>79</v>
      </c>
      <c r="D125" s="4">
        <v>109</v>
      </c>
      <c r="E125" s="4">
        <v>-75</v>
      </c>
      <c r="F125" s="4">
        <v>-200</v>
      </c>
      <c r="G125" s="4">
        <v>9</v>
      </c>
      <c r="H125" s="4">
        <v>8</v>
      </c>
      <c r="I125" s="4">
        <v>0</v>
      </c>
      <c r="J125" s="20">
        <v>-3</v>
      </c>
      <c r="K125" s="11">
        <v>1.2365734978911707</v>
      </c>
      <c r="L125" s="22">
        <v>1.1942730092067708</v>
      </c>
      <c r="N125" s="16">
        <f t="shared" si="15"/>
        <v>-0.29048470527965747</v>
      </c>
      <c r="O125" s="16">
        <f t="shared" si="16"/>
        <v>-0.23826955219418855</v>
      </c>
      <c r="P125" s="16">
        <f t="shared" si="17"/>
        <v>0.26698464153486628</v>
      </c>
      <c r="Q125" s="16">
        <f t="shared" si="18"/>
        <v>-1.8692469086215566E-2</v>
      </c>
      <c r="R125" s="16">
        <f t="shared" si="19"/>
        <v>-0.37397656984020589</v>
      </c>
      <c r="S125" s="16">
        <f t="shared" si="20"/>
        <v>-0.38945553900520796</v>
      </c>
      <c r="T125" s="16">
        <f t="shared" si="21"/>
        <v>0.63184415077857914</v>
      </c>
      <c r="U125" s="16">
        <f t="shared" si="22"/>
        <v>0.53005356906926127</v>
      </c>
      <c r="V125" s="16">
        <f t="shared" si="23"/>
        <v>1.4100669886469122</v>
      </c>
      <c r="W125" s="16">
        <f t="shared" si="24"/>
        <v>1.0716472784494619</v>
      </c>
      <c r="X125" s="16">
        <f t="shared" si="25"/>
        <v>-0.28565784422167978</v>
      </c>
    </row>
    <row r="126" spans="3:24" x14ac:dyDescent="0.35">
      <c r="C126" s="4">
        <v>152</v>
      </c>
      <c r="D126" s="4">
        <v>79</v>
      </c>
      <c r="E126" s="4">
        <v>-28</v>
      </c>
      <c r="F126" s="4">
        <v>-75</v>
      </c>
      <c r="G126" s="4">
        <v>13</v>
      </c>
      <c r="H126" s="4">
        <v>9</v>
      </c>
      <c r="I126" s="4">
        <v>-30</v>
      </c>
      <c r="J126" s="20">
        <v>0</v>
      </c>
      <c r="K126" s="11">
        <v>1.2324215479988234</v>
      </c>
      <c r="L126" s="22">
        <v>1.2365734978911707</v>
      </c>
      <c r="N126" s="16">
        <f t="shared" si="15"/>
        <v>-0.16369356805013049</v>
      </c>
      <c r="O126" s="16">
        <f t="shared" si="16"/>
        <v>-0.29037347032588096</v>
      </c>
      <c r="P126" s="16">
        <f t="shared" si="17"/>
        <v>0.37447652178388957</v>
      </c>
      <c r="Q126" s="16">
        <f t="shared" si="18"/>
        <v>0.26720893958243552</v>
      </c>
      <c r="R126" s="16">
        <f t="shared" si="19"/>
        <v>-0.31226007928219746</v>
      </c>
      <c r="S126" s="16">
        <f t="shared" si="20"/>
        <v>-0.3740261162615956</v>
      </c>
      <c r="T126" s="16">
        <f t="shared" si="21"/>
        <v>-0.3848631895631463</v>
      </c>
      <c r="U126" s="16">
        <f t="shared" si="22"/>
        <v>0.63171912488128457</v>
      </c>
      <c r="V126" s="16">
        <f t="shared" si="23"/>
        <v>1.3768016819464231</v>
      </c>
      <c r="W126" s="16">
        <f t="shared" si="24"/>
        <v>1.4104549017119357</v>
      </c>
      <c r="X126" s="16">
        <f t="shared" si="25"/>
        <v>2.7032305645818488E-2</v>
      </c>
    </row>
    <row r="127" spans="3:24" x14ac:dyDescent="0.35">
      <c r="C127" s="4">
        <v>241</v>
      </c>
      <c r="D127" s="4">
        <v>152</v>
      </c>
      <c r="E127" s="4">
        <v>-150</v>
      </c>
      <c r="F127" s="4">
        <v>-28</v>
      </c>
      <c r="G127" s="4">
        <v>51</v>
      </c>
      <c r="H127" s="4">
        <v>13</v>
      </c>
      <c r="I127" s="4">
        <v>-9</v>
      </c>
      <c r="J127" s="20">
        <v>-30</v>
      </c>
      <c r="K127" s="11">
        <v>1.2552488764521326</v>
      </c>
      <c r="L127" s="22">
        <v>1.2324215479988234</v>
      </c>
      <c r="N127" s="16">
        <f t="shared" si="15"/>
        <v>-9.1125925237209165E-3</v>
      </c>
      <c r="O127" s="16">
        <f t="shared" si="16"/>
        <v>-0.16358726953876282</v>
      </c>
      <c r="P127" s="16">
        <f t="shared" si="17"/>
        <v>9.5455045392807913E-2</v>
      </c>
      <c r="Q127" s="16">
        <f t="shared" si="18"/>
        <v>0.37470786924184835</v>
      </c>
      <c r="R127" s="16">
        <f t="shared" si="19"/>
        <v>0.27404658101888268</v>
      </c>
      <c r="S127" s="16">
        <f t="shared" si="20"/>
        <v>-0.31230842528714603</v>
      </c>
      <c r="T127" s="16">
        <f t="shared" si="21"/>
        <v>0.32683194867606147</v>
      </c>
      <c r="U127" s="16">
        <f t="shared" si="22"/>
        <v>-0.38493643323894849</v>
      </c>
      <c r="V127" s="16">
        <f t="shared" si="23"/>
        <v>1.5596936006450943</v>
      </c>
      <c r="W127" s="16">
        <f t="shared" si="24"/>
        <v>1.3771996765672236</v>
      </c>
      <c r="X127" s="16">
        <f t="shared" si="25"/>
        <v>0.50870985284415093</v>
      </c>
    </row>
    <row r="128" spans="3:24" x14ac:dyDescent="0.35">
      <c r="C128" s="4">
        <v>259</v>
      </c>
      <c r="D128" s="4">
        <v>241</v>
      </c>
      <c r="E128" s="4">
        <v>-158</v>
      </c>
      <c r="F128" s="4">
        <v>-150</v>
      </c>
      <c r="G128" s="4">
        <v>0</v>
      </c>
      <c r="H128" s="4">
        <v>51</v>
      </c>
      <c r="I128" s="4">
        <v>0</v>
      </c>
      <c r="J128" s="20">
        <v>-9</v>
      </c>
      <c r="K128" s="11">
        <v>1.2318794705552767</v>
      </c>
      <c r="L128" s="22">
        <v>1.2552488764521326</v>
      </c>
      <c r="N128" s="16">
        <f t="shared" si="15"/>
        <v>2.2150975560272033E-2</v>
      </c>
      <c r="O128" s="16">
        <f t="shared" si="16"/>
        <v>-9.0123124147420547E-3</v>
      </c>
      <c r="P128" s="16">
        <f t="shared" si="17"/>
        <v>7.715855513765503E-2</v>
      </c>
      <c r="Q128" s="16">
        <f t="shared" si="18"/>
        <v>9.5668094381244878E-2</v>
      </c>
      <c r="R128" s="16">
        <f t="shared" si="19"/>
        <v>-0.51283867359572488</v>
      </c>
      <c r="S128" s="16">
        <f t="shared" si="20"/>
        <v>0.27400963897012459</v>
      </c>
      <c r="T128" s="16">
        <f t="shared" si="21"/>
        <v>0.63184415077857914</v>
      </c>
      <c r="U128" s="16">
        <f t="shared" si="22"/>
        <v>0.32672245744521461</v>
      </c>
      <c r="V128" s="16">
        <f t="shared" si="23"/>
        <v>1.3724585725923735</v>
      </c>
      <c r="W128" s="16">
        <f t="shared" si="24"/>
        <v>1.560036167095755</v>
      </c>
      <c r="X128" s="16">
        <f t="shared" si="25"/>
        <v>0.28336146319415878</v>
      </c>
    </row>
    <row r="129" spans="3:24" x14ac:dyDescent="0.35">
      <c r="C129" s="4">
        <v>141</v>
      </c>
      <c r="D129" s="4">
        <v>259</v>
      </c>
      <c r="E129" s="4">
        <v>-172</v>
      </c>
      <c r="F129" s="4">
        <v>-158</v>
      </c>
      <c r="G129" s="4">
        <v>0</v>
      </c>
      <c r="H129" s="4">
        <v>0</v>
      </c>
      <c r="I129" s="4">
        <v>0</v>
      </c>
      <c r="J129" s="20">
        <v>0</v>
      </c>
      <c r="K129" s="11">
        <v>1.1946875080189596</v>
      </c>
      <c r="L129" s="22">
        <v>1.2318794705552767</v>
      </c>
      <c r="N129" s="16">
        <f t="shared" si="15"/>
        <v>-0.1827990818792373</v>
      </c>
      <c r="O129" s="16">
        <f t="shared" si="16"/>
        <v>2.225003846427338E-2</v>
      </c>
      <c r="P129" s="16">
        <f t="shared" si="17"/>
        <v>4.5139697191137459E-2</v>
      </c>
      <c r="Q129" s="16">
        <f t="shared" si="18"/>
        <v>7.7370404226451209E-2</v>
      </c>
      <c r="R129" s="16">
        <f t="shared" si="19"/>
        <v>-0.51283867359572488</v>
      </c>
      <c r="S129" s="16">
        <f t="shared" si="20"/>
        <v>-0.51289092095410704</v>
      </c>
      <c r="T129" s="16">
        <f t="shared" si="21"/>
        <v>0.63184415077857914</v>
      </c>
      <c r="U129" s="16">
        <f t="shared" si="22"/>
        <v>0.63171912488128457</v>
      </c>
      <c r="V129" s="16">
        <f t="shared" si="23"/>
        <v>1.0744776063856136</v>
      </c>
      <c r="W129" s="16">
        <f t="shared" si="24"/>
        <v>1.3728578834583418</v>
      </c>
      <c r="X129" s="16">
        <f t="shared" si="25"/>
        <v>-0.23704225110426519</v>
      </c>
    </row>
    <row r="130" spans="3:24" x14ac:dyDescent="0.35">
      <c r="C130" s="4">
        <v>76</v>
      </c>
      <c r="D130" s="4">
        <v>141</v>
      </c>
      <c r="E130" s="4">
        <v>-124</v>
      </c>
      <c r="F130" s="4">
        <v>-172</v>
      </c>
      <c r="G130" s="4">
        <v>0</v>
      </c>
      <c r="H130" s="4">
        <v>0</v>
      </c>
      <c r="I130" s="4">
        <v>0</v>
      </c>
      <c r="J130" s="20">
        <v>0</v>
      </c>
      <c r="K130" s="11">
        <v>1.2233718127993811</v>
      </c>
      <c r="L130" s="22">
        <v>1.1946875080189596</v>
      </c>
      <c r="N130" s="16">
        <f t="shared" si="15"/>
        <v>-0.29569529996032295</v>
      </c>
      <c r="O130" s="16">
        <f t="shared" si="16"/>
        <v>-0.18269203952038335</v>
      </c>
      <c r="P130" s="16">
        <f t="shared" si="17"/>
        <v>0.15491863872205483</v>
      </c>
      <c r="Q130" s="16">
        <f t="shared" si="18"/>
        <v>4.5349446455562284E-2</v>
      </c>
      <c r="R130" s="16">
        <f t="shared" si="19"/>
        <v>-0.51283867359572488</v>
      </c>
      <c r="S130" s="16">
        <f t="shared" si="20"/>
        <v>-0.51289092095410704</v>
      </c>
      <c r="T130" s="16">
        <f t="shared" si="21"/>
        <v>0.63184415077857914</v>
      </c>
      <c r="U130" s="16">
        <f t="shared" si="22"/>
        <v>0.63171912488128457</v>
      </c>
      <c r="V130" s="16">
        <f t="shared" si="23"/>
        <v>1.3042954560108617</v>
      </c>
      <c r="W130" s="16">
        <f t="shared" si="24"/>
        <v>1.0749672249032862</v>
      </c>
      <c r="X130" s="16">
        <f t="shared" si="25"/>
        <v>-0.39619116950296435</v>
      </c>
    </row>
    <row r="131" spans="3:24" x14ac:dyDescent="0.35">
      <c r="C131" s="4">
        <v>2372</v>
      </c>
      <c r="D131" s="4">
        <v>76</v>
      </c>
      <c r="E131" s="4">
        <v>-454</v>
      </c>
      <c r="F131" s="4">
        <v>-124</v>
      </c>
      <c r="G131" s="4">
        <v>0</v>
      </c>
      <c r="H131" s="4">
        <v>0</v>
      </c>
      <c r="I131" s="4">
        <v>0</v>
      </c>
      <c r="J131" s="20">
        <v>0</v>
      </c>
      <c r="K131" s="11">
        <v>1.1846566226803963</v>
      </c>
      <c r="L131" s="22">
        <v>1.2233718127993811</v>
      </c>
      <c r="N131" s="16">
        <f t="shared" si="15"/>
        <v>3.6921464956423331</v>
      </c>
      <c r="O131" s="16">
        <f t="shared" si="16"/>
        <v>-0.29558386213905019</v>
      </c>
      <c r="P131" s="16">
        <f t="shared" si="17"/>
        <v>-0.59981158430300208</v>
      </c>
      <c r="Q131" s="16">
        <f t="shared" si="18"/>
        <v>0.15513558738432431</v>
      </c>
      <c r="R131" s="16">
        <f t="shared" si="19"/>
        <v>-0.51283867359572488</v>
      </c>
      <c r="S131" s="16">
        <f t="shared" si="20"/>
        <v>-0.51289092095410704</v>
      </c>
      <c r="T131" s="16">
        <f t="shared" si="21"/>
        <v>0.63184415077857914</v>
      </c>
      <c r="U131" s="16">
        <f t="shared" si="22"/>
        <v>0.63171912488128457</v>
      </c>
      <c r="V131" s="16">
        <f t="shared" si="23"/>
        <v>0.99411043290893497</v>
      </c>
      <c r="W131" s="16">
        <f t="shared" si="24"/>
        <v>1.3047154247432358</v>
      </c>
      <c r="X131" s="16">
        <f t="shared" si="25"/>
        <v>1.2173563321222802</v>
      </c>
    </row>
    <row r="132" spans="3:24" x14ac:dyDescent="0.35">
      <c r="C132" s="4">
        <v>250</v>
      </c>
      <c r="D132" s="4">
        <v>2372</v>
      </c>
      <c r="E132" s="4">
        <v>-195</v>
      </c>
      <c r="F132" s="4">
        <v>-454</v>
      </c>
      <c r="G132" s="4">
        <v>0</v>
      </c>
      <c r="H132" s="4">
        <v>0</v>
      </c>
      <c r="I132" s="4">
        <v>0</v>
      </c>
      <c r="J132" s="20">
        <v>0</v>
      </c>
      <c r="K132" s="11">
        <v>1.1660904927587949</v>
      </c>
      <c r="L132" s="22">
        <v>1.1846566226803963</v>
      </c>
      <c r="N132" s="16">
        <f t="shared" si="15"/>
        <v>6.5191915182755585E-3</v>
      </c>
      <c r="O132" s="16">
        <f t="shared" si="16"/>
        <v>3.6921026722064738</v>
      </c>
      <c r="P132" s="16">
        <f t="shared" si="17"/>
        <v>-7.4627122924271101E-3</v>
      </c>
      <c r="Q132" s="16">
        <f t="shared" si="18"/>
        <v>-0.59964413150091467</v>
      </c>
      <c r="R132" s="16">
        <f t="shared" si="19"/>
        <v>-0.51283867359572488</v>
      </c>
      <c r="S132" s="16">
        <f t="shared" si="20"/>
        <v>-0.51289092095410704</v>
      </c>
      <c r="T132" s="16">
        <f t="shared" si="21"/>
        <v>0.63184415077857914</v>
      </c>
      <c r="U132" s="16">
        <f t="shared" si="22"/>
        <v>0.63171912488128457</v>
      </c>
      <c r="V132" s="16">
        <f t="shared" si="23"/>
        <v>0.845359117961336</v>
      </c>
      <c r="W132" s="16">
        <f t="shared" si="24"/>
        <v>0.99462440791757134</v>
      </c>
      <c r="X132" s="16">
        <f t="shared" si="25"/>
        <v>1.1116286723535393</v>
      </c>
    </row>
    <row r="133" spans="3:24" x14ac:dyDescent="0.35">
      <c r="C133" s="4">
        <v>161</v>
      </c>
      <c r="D133" s="4">
        <v>250</v>
      </c>
      <c r="E133" s="4">
        <v>-157</v>
      </c>
      <c r="F133" s="4">
        <v>-195</v>
      </c>
      <c r="G133" s="4">
        <v>0</v>
      </c>
      <c r="H133" s="4">
        <v>0</v>
      </c>
      <c r="I133" s="4">
        <v>0</v>
      </c>
      <c r="J133" s="20">
        <v>0</v>
      </c>
      <c r="K133" s="11">
        <v>1.2115233888240755</v>
      </c>
      <c r="L133" s="22">
        <v>1.1660904927587949</v>
      </c>
      <c r="N133" s="16">
        <f t="shared" si="15"/>
        <v>-0.14806178400813402</v>
      </c>
      <c r="O133" s="16">
        <f t="shared" si="16"/>
        <v>6.6188630247656617E-3</v>
      </c>
      <c r="P133" s="16">
        <f t="shared" si="17"/>
        <v>7.9445616419549142E-2</v>
      </c>
      <c r="Q133" s="16">
        <f t="shared" si="18"/>
        <v>-7.2564127394695206E-3</v>
      </c>
      <c r="R133" s="16">
        <f t="shared" si="19"/>
        <v>-0.51283867359572488</v>
      </c>
      <c r="S133" s="16">
        <f t="shared" si="20"/>
        <v>-0.51289092095410704</v>
      </c>
      <c r="T133" s="16">
        <f t="shared" si="21"/>
        <v>0.63184415077857914</v>
      </c>
      <c r="U133" s="16">
        <f t="shared" si="22"/>
        <v>0.63171912488128457</v>
      </c>
      <c r="V133" s="16">
        <f t="shared" si="23"/>
        <v>1.2093662136848793</v>
      </c>
      <c r="W133" s="16">
        <f t="shared" si="24"/>
        <v>0.845918174312287</v>
      </c>
      <c r="X133" s="16">
        <f t="shared" si="25"/>
        <v>-0.31949057225039162</v>
      </c>
    </row>
    <row r="134" spans="3:24" x14ac:dyDescent="0.35">
      <c r="C134" s="4">
        <v>271</v>
      </c>
      <c r="D134" s="4">
        <v>161</v>
      </c>
      <c r="E134" s="4">
        <v>-125</v>
      </c>
      <c r="F134" s="4">
        <v>-157</v>
      </c>
      <c r="G134" s="4">
        <v>0</v>
      </c>
      <c r="H134" s="4">
        <v>0</v>
      </c>
      <c r="I134" s="4">
        <v>0</v>
      </c>
      <c r="J134" s="20">
        <v>0</v>
      </c>
      <c r="K134" s="11">
        <v>1.2517847354761167</v>
      </c>
      <c r="L134" s="22">
        <v>1.2115233888240755</v>
      </c>
      <c r="N134" s="16">
        <f t="shared" si="15"/>
        <v>4.2993354282934E-2</v>
      </c>
      <c r="O134" s="16">
        <f t="shared" si="16"/>
        <v>-0.14795609409925509</v>
      </c>
      <c r="P134" s="16">
        <f t="shared" si="17"/>
        <v>0.1526315774401607</v>
      </c>
      <c r="Q134" s="16">
        <f t="shared" si="18"/>
        <v>7.9657615495800416E-2</v>
      </c>
      <c r="R134" s="16">
        <f t="shared" si="19"/>
        <v>-0.51283867359572488</v>
      </c>
      <c r="S134" s="16">
        <f t="shared" si="20"/>
        <v>-0.51289092095410704</v>
      </c>
      <c r="T134" s="16">
        <f t="shared" si="21"/>
        <v>0.63184415077857914</v>
      </c>
      <c r="U134" s="16">
        <f t="shared" si="22"/>
        <v>0.63171912488128457</v>
      </c>
      <c r="V134" s="16">
        <f t="shared" si="23"/>
        <v>1.5319389997927817</v>
      </c>
      <c r="W134" s="16">
        <f t="shared" si="24"/>
        <v>1.2098149521640651</v>
      </c>
      <c r="X134" s="16">
        <f t="shared" si="25"/>
        <v>-0.18403858469575807</v>
      </c>
    </row>
    <row r="135" spans="3:24" x14ac:dyDescent="0.35">
      <c r="C135" s="4">
        <v>419</v>
      </c>
      <c r="D135" s="4">
        <v>271</v>
      </c>
      <c r="E135" s="4">
        <v>-188</v>
      </c>
      <c r="F135" s="4">
        <v>-125</v>
      </c>
      <c r="G135" s="4">
        <v>0</v>
      </c>
      <c r="H135" s="4">
        <v>0</v>
      </c>
      <c r="I135" s="4">
        <v>0</v>
      </c>
      <c r="J135" s="20">
        <v>0</v>
      </c>
      <c r="K135" s="11">
        <v>1.1937755899463656</v>
      </c>
      <c r="L135" s="22">
        <v>1.2517847354761167</v>
      </c>
      <c r="N135" s="16">
        <f t="shared" si="15"/>
        <v>0.30004935852909825</v>
      </c>
      <c r="O135" s="16">
        <f t="shared" si="16"/>
        <v>4.3091605716950331E-2</v>
      </c>
      <c r="P135" s="16">
        <f t="shared" si="17"/>
        <v>8.5467166808316716E-3</v>
      </c>
      <c r="Q135" s="16">
        <f t="shared" si="18"/>
        <v>0.15284837611497509</v>
      </c>
      <c r="R135" s="16">
        <f t="shared" si="19"/>
        <v>-0.51283867359572488</v>
      </c>
      <c r="S135" s="16">
        <f t="shared" si="20"/>
        <v>-0.51289092095410704</v>
      </c>
      <c r="T135" s="16">
        <f t="shared" si="21"/>
        <v>0.63184415077857914</v>
      </c>
      <c r="U135" s="16">
        <f t="shared" si="22"/>
        <v>0.63171912488128457</v>
      </c>
      <c r="V135" s="16">
        <f t="shared" si="23"/>
        <v>1.0671713442299759</v>
      </c>
      <c r="W135" s="16">
        <f t="shared" si="24"/>
        <v>1.5322899776962238</v>
      </c>
      <c r="X135" s="16">
        <f t="shared" si="25"/>
        <v>-2.6314106628224698E-2</v>
      </c>
    </row>
    <row r="136" spans="3:24" x14ac:dyDescent="0.35">
      <c r="C136" s="4">
        <v>154</v>
      </c>
      <c r="D136" s="4">
        <v>419</v>
      </c>
      <c r="E136" s="4">
        <v>-83</v>
      </c>
      <c r="F136" s="4">
        <v>-188</v>
      </c>
      <c r="G136" s="4">
        <v>13</v>
      </c>
      <c r="H136" s="4">
        <v>0</v>
      </c>
      <c r="I136" s="4">
        <v>-9</v>
      </c>
      <c r="J136" s="20">
        <v>0</v>
      </c>
      <c r="K136" s="11">
        <v>1.1900112027020249</v>
      </c>
      <c r="L136" s="22">
        <v>1.1937755899463656</v>
      </c>
      <c r="N136" s="16">
        <f t="shared" si="15"/>
        <v>-0.16021983826302016</v>
      </c>
      <c r="O136" s="16">
        <f t="shared" si="16"/>
        <v>0.30013760183329946</v>
      </c>
      <c r="P136" s="16">
        <f t="shared" si="17"/>
        <v>0.24868815127971342</v>
      </c>
      <c r="Q136" s="16">
        <f t="shared" si="18"/>
        <v>8.7540661459749418E-3</v>
      </c>
      <c r="R136" s="16">
        <f t="shared" si="19"/>
        <v>-0.31226007928219746</v>
      </c>
      <c r="S136" s="16">
        <f t="shared" si="20"/>
        <v>-0.51289092095410704</v>
      </c>
      <c r="T136" s="16">
        <f t="shared" si="21"/>
        <v>0.32683194867606147</v>
      </c>
      <c r="U136" s="16">
        <f t="shared" si="22"/>
        <v>0.63171912488128457</v>
      </c>
      <c r="V136" s="16">
        <f t="shared" si="23"/>
        <v>1.037011178652542</v>
      </c>
      <c r="W136" s="16">
        <f t="shared" si="24"/>
        <v>1.0676631770212193</v>
      </c>
      <c r="X136" s="16">
        <f t="shared" si="25"/>
        <v>-9.9048210737785136E-2</v>
      </c>
    </row>
    <row r="137" spans="3:24" x14ac:dyDescent="0.35">
      <c r="C137" s="4">
        <v>192</v>
      </c>
      <c r="D137" s="4">
        <v>154</v>
      </c>
      <c r="E137" s="4">
        <v>-67</v>
      </c>
      <c r="F137" s="4">
        <v>-83</v>
      </c>
      <c r="G137" s="4">
        <v>12</v>
      </c>
      <c r="H137" s="4">
        <v>13</v>
      </c>
      <c r="I137" s="4">
        <v>-3</v>
      </c>
      <c r="J137" s="20">
        <v>-9</v>
      </c>
      <c r="K137" s="11">
        <v>1.2555977561836267</v>
      </c>
      <c r="L137" s="22">
        <v>1.1900112027020249</v>
      </c>
      <c r="N137" s="16">
        <f t="shared" si="15"/>
        <v>-9.4218972307923948E-2</v>
      </c>
      <c r="O137" s="16">
        <f t="shared" si="16"/>
        <v>-0.16011367499664997</v>
      </c>
      <c r="P137" s="16">
        <f t="shared" si="17"/>
        <v>0.28528113179001918</v>
      </c>
      <c r="Q137" s="16">
        <f t="shared" si="18"/>
        <v>0.24891124942764187</v>
      </c>
      <c r="R137" s="16">
        <f t="shared" si="19"/>
        <v>-0.32768920192169954</v>
      </c>
      <c r="S137" s="16">
        <f t="shared" si="20"/>
        <v>-0.31230842528714603</v>
      </c>
      <c r="T137" s="16">
        <f t="shared" si="21"/>
        <v>0.53017341674440654</v>
      </c>
      <c r="U137" s="16">
        <f t="shared" si="22"/>
        <v>0.32672245744521461</v>
      </c>
      <c r="V137" s="16">
        <f t="shared" si="23"/>
        <v>1.5624888153202827</v>
      </c>
      <c r="W137" s="16">
        <f t="shared" si="24"/>
        <v>1.037512151939445</v>
      </c>
      <c r="X137" s="16">
        <f t="shared" si="25"/>
        <v>-0.11528984901408112</v>
      </c>
    </row>
    <row r="138" spans="3:24" x14ac:dyDescent="0.35">
      <c r="C138" s="4">
        <v>407</v>
      </c>
      <c r="D138" s="4">
        <v>192</v>
      </c>
      <c r="E138" s="4">
        <v>-233</v>
      </c>
      <c r="F138" s="4">
        <v>-67</v>
      </c>
      <c r="G138" s="4">
        <v>37</v>
      </c>
      <c r="H138" s="4">
        <v>12</v>
      </c>
      <c r="I138" s="4">
        <v>-11</v>
      </c>
      <c r="J138" s="20">
        <v>-3</v>
      </c>
      <c r="K138" s="11">
        <v>1.1800089425307363</v>
      </c>
      <c r="L138" s="22">
        <v>1.2555977561836267</v>
      </c>
      <c r="N138" s="16">
        <f t="shared" si="15"/>
        <v>0.27920697980643627</v>
      </c>
      <c r="O138" s="16">
        <f t="shared" si="16"/>
        <v>-9.4115378696506283E-2</v>
      </c>
      <c r="P138" s="16">
        <f t="shared" si="17"/>
        <v>-9.4371041004403355E-2</v>
      </c>
      <c r="Q138" s="16">
        <f t="shared" si="18"/>
        <v>0.28550662973722923</v>
      </c>
      <c r="R138" s="16">
        <f t="shared" si="19"/>
        <v>5.8038864065853152E-2</v>
      </c>
      <c r="S138" s="16">
        <f t="shared" si="20"/>
        <v>-0.32773784803075845</v>
      </c>
      <c r="T138" s="16">
        <f t="shared" si="21"/>
        <v>0.25905145931994644</v>
      </c>
      <c r="U138" s="16">
        <f t="shared" si="22"/>
        <v>0.53005356906926127</v>
      </c>
      <c r="V138" s="16">
        <f t="shared" si="23"/>
        <v>0.95687334921744327</v>
      </c>
      <c r="W138" s="16">
        <f t="shared" si="24"/>
        <v>1.562830534638737</v>
      </c>
      <c r="X138" s="16">
        <f t="shared" si="25"/>
        <v>0.33117199960022647</v>
      </c>
    </row>
    <row r="139" spans="3:24" x14ac:dyDescent="0.35">
      <c r="C139" s="4">
        <v>342</v>
      </c>
      <c r="D139" s="4">
        <v>407</v>
      </c>
      <c r="E139" s="4">
        <v>-128</v>
      </c>
      <c r="F139" s="4">
        <v>-233</v>
      </c>
      <c r="G139" s="4">
        <v>19</v>
      </c>
      <c r="H139" s="4">
        <v>37</v>
      </c>
      <c r="I139" s="4">
        <v>-9</v>
      </c>
      <c r="J139" s="20">
        <v>-11</v>
      </c>
      <c r="K139" s="11">
        <v>1.2488159562404109</v>
      </c>
      <c r="L139" s="22">
        <v>1.1800089425307363</v>
      </c>
      <c r="N139" s="16">
        <f t="shared" si="15"/>
        <v>0.16631076172535064</v>
      </c>
      <c r="O139" s="16">
        <f t="shared" si="16"/>
        <v>0.27929603458062252</v>
      </c>
      <c r="P139" s="16">
        <f t="shared" si="17"/>
        <v>0.14577039359447838</v>
      </c>
      <c r="Q139" s="16">
        <f t="shared" si="18"/>
        <v>-9.4170440974739464E-2</v>
      </c>
      <c r="R139" s="16">
        <f t="shared" si="19"/>
        <v>-0.21968534344518481</v>
      </c>
      <c r="S139" s="16">
        <f t="shared" si="20"/>
        <v>5.7997720559551186E-2</v>
      </c>
      <c r="T139" s="16">
        <f t="shared" si="21"/>
        <v>0.32683194867606147</v>
      </c>
      <c r="U139" s="16">
        <f t="shared" si="22"/>
        <v>0.25894542023719908</v>
      </c>
      <c r="V139" s="16">
        <f t="shared" si="23"/>
        <v>1.5081532233835278</v>
      </c>
      <c r="W139" s="16">
        <f t="shared" si="24"/>
        <v>0.95739860948911937</v>
      </c>
      <c r="X139" s="16">
        <f t="shared" si="25"/>
        <v>0.49165449276557865</v>
      </c>
    </row>
    <row r="140" spans="3:24" x14ac:dyDescent="0.35">
      <c r="C140" s="4">
        <v>200</v>
      </c>
      <c r="D140" s="4">
        <v>342</v>
      </c>
      <c r="E140" s="4">
        <v>-152</v>
      </c>
      <c r="F140" s="4">
        <v>-128</v>
      </c>
      <c r="G140" s="4">
        <v>32</v>
      </c>
      <c r="H140" s="4">
        <v>19</v>
      </c>
      <c r="I140" s="4">
        <v>-12</v>
      </c>
      <c r="J140" s="20">
        <v>-9</v>
      </c>
      <c r="K140" s="11">
        <v>1.2513889449399358</v>
      </c>
      <c r="L140" s="22">
        <v>1.2488159562404109</v>
      </c>
      <c r="N140" s="16">
        <f t="shared" ref="N140:N203" si="26">(C140-C$6)/C$7</f>
        <v>-8.0324053159482628E-2</v>
      </c>
      <c r="O140" s="16">
        <f t="shared" ref="O140:O203" si="27">(D140-D$6)/D$7</f>
        <v>0.16640421196195565</v>
      </c>
      <c r="P140" s="16">
        <f t="shared" ref="P140:P203" si="28">(E140-E$6)/E$7</f>
        <v>9.0880922829019689E-2</v>
      </c>
      <c r="Q140" s="16">
        <f t="shared" ref="Q140:Q203" si="29">(F140-F$6)/F$7</f>
        <v>0.14598674230692749</v>
      </c>
      <c r="R140" s="16">
        <f t="shared" ref="R140:R203" si="30">(G140-G$6)/G$7</f>
        <v>-1.9106749131657389E-2</v>
      </c>
      <c r="S140" s="16">
        <f t="shared" ref="S140:S203" si="31">(H140-H$6)/H$7</f>
        <v>-0.21973188882547173</v>
      </c>
      <c r="T140" s="16">
        <f t="shared" ref="T140:T203" si="32">(I140-I$6)/I$7</f>
        <v>0.22516121464188893</v>
      </c>
      <c r="U140" s="16">
        <f t="shared" ref="U140:U203" si="33">(J140-J$6)/J$7</f>
        <v>0.32672245744521461</v>
      </c>
      <c r="V140" s="16">
        <f t="shared" ref="V140:V203" si="34">(K140-K$6)/K$7</f>
        <v>1.5287679370592271</v>
      </c>
      <c r="W140" s="16">
        <f t="shared" ref="W140:W203" si="35">(L140-L$6)/L$7</f>
        <v>1.5085114099273027</v>
      </c>
      <c r="X140" s="16">
        <f t="shared" ref="X140:X203" si="36">SUMPRODUCT(N$7:W$7,N140:W140)</f>
        <v>0.4550742110426842</v>
      </c>
    </row>
    <row r="141" spans="3:24" x14ac:dyDescent="0.35">
      <c r="C141" s="4">
        <v>111</v>
      </c>
      <c r="D141" s="4">
        <v>200</v>
      </c>
      <c r="E141" s="4">
        <v>-68</v>
      </c>
      <c r="F141" s="4">
        <v>-152</v>
      </c>
      <c r="G141" s="4">
        <v>28</v>
      </c>
      <c r="H141" s="4">
        <v>32</v>
      </c>
      <c r="I141" s="4">
        <v>-10</v>
      </c>
      <c r="J141" s="20">
        <v>-12</v>
      </c>
      <c r="K141" s="11">
        <v>1.2133814535777729</v>
      </c>
      <c r="L141" s="22">
        <v>1.2513889449399358</v>
      </c>
      <c r="N141" s="16">
        <f t="shared" si="26"/>
        <v>-0.23490502868589222</v>
      </c>
      <c r="O141" s="16">
        <f t="shared" si="27"/>
        <v>-8.0221000528054989E-2</v>
      </c>
      <c r="P141" s="16">
        <f t="shared" si="28"/>
        <v>0.28299407050812508</v>
      </c>
      <c r="Q141" s="16">
        <f t="shared" si="29"/>
        <v>9.1093671842546464E-2</v>
      </c>
      <c r="R141" s="16">
        <f t="shared" si="30"/>
        <v>-8.0823239689665829E-2</v>
      </c>
      <c r="S141" s="16">
        <f t="shared" si="31"/>
        <v>-1.914939315851074E-2</v>
      </c>
      <c r="T141" s="16">
        <f t="shared" si="32"/>
        <v>0.29294170399800395</v>
      </c>
      <c r="U141" s="16">
        <f t="shared" si="33"/>
        <v>0.22505690163319131</v>
      </c>
      <c r="V141" s="16">
        <f t="shared" si="34"/>
        <v>1.2242529766525727</v>
      </c>
      <c r="W141" s="16">
        <f t="shared" si="35"/>
        <v>1.5291198760013305</v>
      </c>
      <c r="X141" s="16">
        <f t="shared" si="36"/>
        <v>0.25217479802559489</v>
      </c>
    </row>
    <row r="142" spans="3:24" x14ac:dyDescent="0.35">
      <c r="C142" s="4">
        <v>257</v>
      </c>
      <c r="D142" s="4">
        <v>111</v>
      </c>
      <c r="E142" s="4">
        <v>-74</v>
      </c>
      <c r="F142" s="4">
        <v>-68</v>
      </c>
      <c r="G142" s="4">
        <v>21</v>
      </c>
      <c r="H142" s="4">
        <v>28</v>
      </c>
      <c r="I142" s="4">
        <v>-16</v>
      </c>
      <c r="J142" s="20">
        <v>-10</v>
      </c>
      <c r="K142" s="11">
        <v>1.2396021235593921</v>
      </c>
      <c r="L142" s="22">
        <v>1.2133814535777729</v>
      </c>
      <c r="N142" s="16">
        <f t="shared" si="26"/>
        <v>1.8677245773161707E-2</v>
      </c>
      <c r="O142" s="16">
        <f t="shared" si="27"/>
        <v>-0.23479595765207573</v>
      </c>
      <c r="P142" s="16">
        <f t="shared" si="28"/>
        <v>0.26927170281676038</v>
      </c>
      <c r="Q142" s="16">
        <f t="shared" si="29"/>
        <v>0.28321941846788001</v>
      </c>
      <c r="R142" s="16">
        <f t="shared" si="30"/>
        <v>-0.1888270981661806</v>
      </c>
      <c r="S142" s="16">
        <f t="shared" si="31"/>
        <v>-8.0867084132960274E-2</v>
      </c>
      <c r="T142" s="16">
        <f t="shared" si="32"/>
        <v>8.9600235929658892E-2</v>
      </c>
      <c r="U142" s="16">
        <f t="shared" si="33"/>
        <v>0.29283393884120684</v>
      </c>
      <c r="V142" s="16">
        <f t="shared" si="34"/>
        <v>1.4343322530038007</v>
      </c>
      <c r="W142" s="16">
        <f t="shared" si="35"/>
        <v>1.2246972034724328</v>
      </c>
      <c r="X142" s="16">
        <f t="shared" si="36"/>
        <v>0.19733391963605229</v>
      </c>
    </row>
    <row r="143" spans="3:24" x14ac:dyDescent="0.35">
      <c r="C143" s="4">
        <v>897</v>
      </c>
      <c r="D143" s="4">
        <v>257</v>
      </c>
      <c r="E143" s="4">
        <v>-272</v>
      </c>
      <c r="F143" s="4">
        <v>-74</v>
      </c>
      <c r="G143" s="4">
        <v>74</v>
      </c>
      <c r="H143" s="4">
        <v>21</v>
      </c>
      <c r="I143" s="4">
        <v>-25</v>
      </c>
      <c r="J143" s="20">
        <v>-16</v>
      </c>
      <c r="K143" s="11">
        <v>1.2039959239882407</v>
      </c>
      <c r="L143" s="22">
        <v>1.2396021235593921</v>
      </c>
      <c r="N143" s="16">
        <f t="shared" si="26"/>
        <v>1.1302707776484664</v>
      </c>
      <c r="O143" s="16">
        <f t="shared" si="27"/>
        <v>1.8776443922160553E-2</v>
      </c>
      <c r="P143" s="16">
        <f t="shared" si="28"/>
        <v>-0.18356643099827372</v>
      </c>
      <c r="Q143" s="16">
        <f t="shared" si="29"/>
        <v>0.26949615085178474</v>
      </c>
      <c r="R143" s="16">
        <f t="shared" si="30"/>
        <v>0.62891640172743113</v>
      </c>
      <c r="S143" s="16">
        <f t="shared" si="31"/>
        <v>-0.18887304333824698</v>
      </c>
      <c r="T143" s="16">
        <f t="shared" si="32"/>
        <v>-0.21541196617285874</v>
      </c>
      <c r="U143" s="16">
        <f t="shared" si="33"/>
        <v>8.9502827217160241E-2</v>
      </c>
      <c r="V143" s="16">
        <f t="shared" si="34"/>
        <v>1.1490563754320799</v>
      </c>
      <c r="W143" s="16">
        <f t="shared" si="35"/>
        <v>1.4347128121123955</v>
      </c>
      <c r="X143" s="16">
        <f t="shared" si="36"/>
        <v>1.2562271811467434</v>
      </c>
    </row>
    <row r="144" spans="3:24" x14ac:dyDescent="0.35">
      <c r="C144" s="4">
        <v>3065</v>
      </c>
      <c r="D144" s="4">
        <v>897</v>
      </c>
      <c r="E144" s="4">
        <v>-2623</v>
      </c>
      <c r="F144" s="4">
        <v>-272</v>
      </c>
      <c r="G144" s="4">
        <v>343</v>
      </c>
      <c r="H144" s="4">
        <v>74</v>
      </c>
      <c r="I144" s="4">
        <v>-200</v>
      </c>
      <c r="J144" s="20">
        <v>-25</v>
      </c>
      <c r="K144" s="11">
        <v>1.1098043072081818</v>
      </c>
      <c r="L144" s="22">
        <v>1.2039959239882407</v>
      </c>
      <c r="N144" s="16">
        <f t="shared" si="26"/>
        <v>4.8957938668760619</v>
      </c>
      <c r="O144" s="16">
        <f t="shared" si="27"/>
        <v>1.1303266973982649</v>
      </c>
      <c r="P144" s="16">
        <f t="shared" si="28"/>
        <v>-5.5604475047313295</v>
      </c>
      <c r="Q144" s="16">
        <f t="shared" si="29"/>
        <v>-0.18337168047935862</v>
      </c>
      <c r="R144" s="16">
        <f t="shared" si="30"/>
        <v>4.7793503917534981</v>
      </c>
      <c r="S144" s="16">
        <f t="shared" si="31"/>
        <v>0.62888636207320936</v>
      </c>
      <c r="T144" s="16">
        <f t="shared" si="32"/>
        <v>-6.1462047848329231</v>
      </c>
      <c r="U144" s="16">
        <f t="shared" si="33"/>
        <v>-0.21549384021890966</v>
      </c>
      <c r="V144" s="16">
        <f t="shared" si="34"/>
        <v>0.39439576968179824</v>
      </c>
      <c r="W144" s="16">
        <f t="shared" si="35"/>
        <v>1.1495233917225522</v>
      </c>
      <c r="X144" s="16">
        <f t="shared" si="36"/>
        <v>8.5671707378632451</v>
      </c>
    </row>
    <row r="145" spans="3:24" x14ac:dyDescent="0.35">
      <c r="C145" s="4">
        <v>276</v>
      </c>
      <c r="D145" s="4">
        <v>3065</v>
      </c>
      <c r="E145" s="4">
        <v>-133</v>
      </c>
      <c r="F145" s="4">
        <v>-2623</v>
      </c>
      <c r="G145" s="4">
        <v>17</v>
      </c>
      <c r="H145" s="4">
        <v>343</v>
      </c>
      <c r="I145" s="4">
        <v>-31</v>
      </c>
      <c r="J145" s="20">
        <v>-200</v>
      </c>
      <c r="K145" s="11">
        <v>1.1663576312434814</v>
      </c>
      <c r="L145" s="22">
        <v>1.1098043072081818</v>
      </c>
      <c r="N145" s="16">
        <f t="shared" si="26"/>
        <v>5.1677678750709818E-2</v>
      </c>
      <c r="O145" s="16">
        <f t="shared" si="27"/>
        <v>4.8957031810485683</v>
      </c>
      <c r="P145" s="16">
        <f t="shared" si="28"/>
        <v>0.13433508718500781</v>
      </c>
      <c r="Q145" s="16">
        <f t="shared" si="29"/>
        <v>-5.5606053747193496</v>
      </c>
      <c r="R145" s="16">
        <f t="shared" si="30"/>
        <v>-0.25054358872418903</v>
      </c>
      <c r="S145" s="16">
        <f t="shared" si="31"/>
        <v>4.7794010801049405</v>
      </c>
      <c r="T145" s="16">
        <f t="shared" si="32"/>
        <v>-0.41875343424120381</v>
      </c>
      <c r="U145" s="16">
        <f t="shared" si="33"/>
        <v>-6.145984595920269</v>
      </c>
      <c r="V145" s="16">
        <f t="shared" si="34"/>
        <v>0.84749942404763445</v>
      </c>
      <c r="W145" s="16">
        <f t="shared" si="35"/>
        <v>0.39509149731583892</v>
      </c>
      <c r="X145" s="16">
        <f t="shared" si="36"/>
        <v>6.7715436551304311</v>
      </c>
    </row>
    <row r="146" spans="3:24" x14ac:dyDescent="0.35">
      <c r="C146" s="4">
        <v>321</v>
      </c>
      <c r="D146" s="4">
        <v>276</v>
      </c>
      <c r="E146" s="4">
        <v>-460</v>
      </c>
      <c r="F146" s="4">
        <v>-133</v>
      </c>
      <c r="G146" s="4">
        <v>34</v>
      </c>
      <c r="H146" s="4">
        <v>17</v>
      </c>
      <c r="I146" s="4">
        <v>-41</v>
      </c>
      <c r="J146" s="20">
        <v>-31</v>
      </c>
      <c r="K146" s="11">
        <v>1.1842790428565524</v>
      </c>
      <c r="L146" s="22">
        <v>1.1663576312434814</v>
      </c>
      <c r="N146" s="16">
        <f t="shared" si="26"/>
        <v>0.12983659896069219</v>
      </c>
      <c r="O146" s="16">
        <f t="shared" si="27"/>
        <v>5.1775592072232396E-2</v>
      </c>
      <c r="P146" s="16">
        <f t="shared" si="28"/>
        <v>-0.61353395199436678</v>
      </c>
      <c r="Q146" s="16">
        <f t="shared" si="29"/>
        <v>0.13455068596018144</v>
      </c>
      <c r="R146" s="16">
        <f t="shared" si="30"/>
        <v>1.1751496147346828E-2</v>
      </c>
      <c r="S146" s="16">
        <f t="shared" si="31"/>
        <v>-0.25059073431269652</v>
      </c>
      <c r="T146" s="16">
        <f t="shared" si="32"/>
        <v>-0.75765588102177894</v>
      </c>
      <c r="U146" s="16">
        <f t="shared" si="33"/>
        <v>-0.41882495184295626</v>
      </c>
      <c r="V146" s="16">
        <f t="shared" si="34"/>
        <v>0.99108527389455603</v>
      </c>
      <c r="W146" s="16">
        <f t="shared" si="35"/>
        <v>0.84805783174636107</v>
      </c>
      <c r="X146" s="16">
        <f t="shared" si="36"/>
        <v>0.94633784062730197</v>
      </c>
    </row>
    <row r="147" spans="3:24" x14ac:dyDescent="0.35">
      <c r="C147" s="4">
        <v>297</v>
      </c>
      <c r="D147" s="4">
        <v>321</v>
      </c>
      <c r="E147" s="4">
        <v>-181</v>
      </c>
      <c r="F147" s="4">
        <v>-460</v>
      </c>
      <c r="G147" s="4">
        <v>16</v>
      </c>
      <c r="H147" s="4">
        <v>34</v>
      </c>
      <c r="I147" s="4">
        <v>-19</v>
      </c>
      <c r="J147" s="20">
        <v>-41</v>
      </c>
      <c r="K147" s="11">
        <v>1.1675798013404697</v>
      </c>
      <c r="L147" s="22">
        <v>1.1842790428565524</v>
      </c>
      <c r="N147" s="16">
        <f t="shared" si="26"/>
        <v>8.8151841515368257E-2</v>
      </c>
      <c r="O147" s="16">
        <f t="shared" si="27"/>
        <v>0.12993146926977098</v>
      </c>
      <c r="P147" s="16">
        <f t="shared" si="28"/>
        <v>2.4556145654090453E-2</v>
      </c>
      <c r="Q147" s="16">
        <f t="shared" si="29"/>
        <v>-0.61336739911700988</v>
      </c>
      <c r="R147" s="16">
        <f t="shared" si="30"/>
        <v>-0.26597271136369111</v>
      </c>
      <c r="S147" s="16">
        <f t="shared" si="31"/>
        <v>1.170945232871403E-2</v>
      </c>
      <c r="T147" s="16">
        <f t="shared" si="32"/>
        <v>-1.2070498104513654E-2</v>
      </c>
      <c r="U147" s="16">
        <f t="shared" si="33"/>
        <v>-0.75771013788303387</v>
      </c>
      <c r="V147" s="16">
        <f t="shared" si="34"/>
        <v>0.85729141676686715</v>
      </c>
      <c r="W147" s="16">
        <f t="shared" si="35"/>
        <v>0.9916001657235185</v>
      </c>
      <c r="X147" s="16">
        <f t="shared" si="36"/>
        <v>0.79126338480899405</v>
      </c>
    </row>
    <row r="148" spans="3:24" x14ac:dyDescent="0.35">
      <c r="C148" s="4">
        <v>245</v>
      </c>
      <c r="D148" s="4">
        <v>297</v>
      </c>
      <c r="E148" s="4">
        <v>-3077</v>
      </c>
      <c r="F148" s="4">
        <v>-181</v>
      </c>
      <c r="G148" s="4">
        <v>29</v>
      </c>
      <c r="H148" s="4">
        <v>16</v>
      </c>
      <c r="I148" s="4">
        <v>-43</v>
      </c>
      <c r="J148" s="20">
        <v>-19</v>
      </c>
      <c r="K148" s="11">
        <v>1.1490161635772509</v>
      </c>
      <c r="L148" s="22">
        <v>1.1675798013404697</v>
      </c>
      <c r="N148" s="16">
        <f t="shared" si="26"/>
        <v>-2.1651329495002607E-3</v>
      </c>
      <c r="O148" s="16">
        <f t="shared" si="27"/>
        <v>8.8248334764417069E-2</v>
      </c>
      <c r="P148" s="16">
        <f t="shared" si="28"/>
        <v>-6.5987733267112567</v>
      </c>
      <c r="Q148" s="16">
        <f t="shared" si="29"/>
        <v>2.4764545031419404E-2</v>
      </c>
      <c r="R148" s="16">
        <f t="shared" si="30"/>
        <v>-6.5394117050163708E-2</v>
      </c>
      <c r="S148" s="16">
        <f t="shared" si="31"/>
        <v>-0.26602015705630888</v>
      </c>
      <c r="T148" s="16">
        <f t="shared" si="32"/>
        <v>-0.82543637037789397</v>
      </c>
      <c r="U148" s="16">
        <f t="shared" si="33"/>
        <v>-1.2162728594863052E-2</v>
      </c>
      <c r="V148" s="16">
        <f t="shared" si="34"/>
        <v>0.7085600689226994</v>
      </c>
      <c r="W148" s="16">
        <f t="shared" si="35"/>
        <v>0.85784685685367124</v>
      </c>
      <c r="X148" s="16">
        <f t="shared" si="36"/>
        <v>2.8221276364961376</v>
      </c>
    </row>
    <row r="149" spans="3:24" x14ac:dyDescent="0.35">
      <c r="C149" s="4">
        <v>131</v>
      </c>
      <c r="D149" s="4">
        <v>245</v>
      </c>
      <c r="E149" s="4">
        <v>-486</v>
      </c>
      <c r="F149" s="4">
        <v>-3077</v>
      </c>
      <c r="G149" s="4">
        <v>15</v>
      </c>
      <c r="H149" s="4">
        <v>29</v>
      </c>
      <c r="I149" s="4">
        <v>-19</v>
      </c>
      <c r="J149" s="20">
        <v>-43</v>
      </c>
      <c r="K149" s="11">
        <v>1.056083342921166</v>
      </c>
      <c r="L149" s="22">
        <v>1.1490161635772509</v>
      </c>
      <c r="N149" s="16">
        <f t="shared" si="26"/>
        <v>-0.20016773081478895</v>
      </c>
      <c r="O149" s="16">
        <f t="shared" si="27"/>
        <v>-2.0651233305164027E-3</v>
      </c>
      <c r="P149" s="16">
        <f t="shared" si="28"/>
        <v>-0.67299754532361367</v>
      </c>
      <c r="Q149" s="16">
        <f t="shared" si="29"/>
        <v>-6.5989992910038904</v>
      </c>
      <c r="R149" s="16">
        <f t="shared" si="30"/>
        <v>-0.28140183400319324</v>
      </c>
      <c r="S149" s="16">
        <f t="shared" si="31"/>
        <v>-6.5437661389347895E-2</v>
      </c>
      <c r="T149" s="16">
        <f t="shared" si="32"/>
        <v>-1.2070498104513654E-2</v>
      </c>
      <c r="U149" s="16">
        <f t="shared" si="33"/>
        <v>-0.82548717509104941</v>
      </c>
      <c r="V149" s="16">
        <f t="shared" si="34"/>
        <v>-3.6015097401984844E-2</v>
      </c>
      <c r="W149" s="16">
        <f t="shared" si="35"/>
        <v>0.70916058430048468</v>
      </c>
      <c r="X149" s="16">
        <f t="shared" si="36"/>
        <v>2.2920230870750222</v>
      </c>
    </row>
    <row r="150" spans="3:24" x14ac:dyDescent="0.35">
      <c r="C150" s="4">
        <v>329</v>
      </c>
      <c r="D150" s="4">
        <v>131</v>
      </c>
      <c r="E150" s="4">
        <v>-986</v>
      </c>
      <c r="F150" s="4">
        <v>-486</v>
      </c>
      <c r="G150" s="4">
        <v>55</v>
      </c>
      <c r="H150" s="4">
        <v>15</v>
      </c>
      <c r="I150" s="4">
        <v>-45</v>
      </c>
      <c r="J150" s="20">
        <v>-19</v>
      </c>
      <c r="K150" s="11">
        <v>1.0118650140881773</v>
      </c>
      <c r="L150" s="22">
        <v>1.056083342921166</v>
      </c>
      <c r="N150" s="16">
        <f t="shared" si="26"/>
        <v>0.14373151810913351</v>
      </c>
      <c r="O150" s="16">
        <f t="shared" si="27"/>
        <v>-0.20006001223094746</v>
      </c>
      <c r="P150" s="16">
        <f t="shared" si="28"/>
        <v>-1.8165281862706695</v>
      </c>
      <c r="Q150" s="16">
        <f t="shared" si="29"/>
        <v>-0.67283489212008929</v>
      </c>
      <c r="R150" s="16">
        <f t="shared" si="30"/>
        <v>0.33576307157689111</v>
      </c>
      <c r="S150" s="16">
        <f t="shared" si="31"/>
        <v>-0.2814495797999213</v>
      </c>
      <c r="T150" s="16">
        <f t="shared" si="32"/>
        <v>-0.89321685973400899</v>
      </c>
      <c r="U150" s="16">
        <f t="shared" si="33"/>
        <v>-1.2162728594863052E-2</v>
      </c>
      <c r="V150" s="16">
        <f t="shared" si="34"/>
        <v>-0.39029111434612807</v>
      </c>
      <c r="W150" s="16">
        <f t="shared" si="35"/>
        <v>-3.5188927226029086E-2</v>
      </c>
      <c r="X150" s="16">
        <f t="shared" si="36"/>
        <v>1.0184458170351907</v>
      </c>
    </row>
    <row r="151" spans="3:24" x14ac:dyDescent="0.35">
      <c r="C151" s="4">
        <v>239</v>
      </c>
      <c r="D151" s="4">
        <v>329</v>
      </c>
      <c r="E151" s="4">
        <v>-121</v>
      </c>
      <c r="F151" s="4">
        <v>-986</v>
      </c>
      <c r="G151" s="4">
        <v>26</v>
      </c>
      <c r="H151" s="4">
        <v>55</v>
      </c>
      <c r="I151" s="4">
        <v>-9</v>
      </c>
      <c r="J151" s="20">
        <v>-45</v>
      </c>
      <c r="K151" s="11">
        <v>0.99736885794348329</v>
      </c>
      <c r="L151" s="22">
        <v>1.0118650140881773</v>
      </c>
      <c r="N151" s="16">
        <f t="shared" si="26"/>
        <v>-1.2586322310831243E-2</v>
      </c>
      <c r="O151" s="16">
        <f t="shared" si="27"/>
        <v>0.14382584743822227</v>
      </c>
      <c r="P151" s="16">
        <f t="shared" si="28"/>
        <v>0.16177982256773715</v>
      </c>
      <c r="Q151" s="16">
        <f t="shared" si="29"/>
        <v>-1.8164405267946937</v>
      </c>
      <c r="R151" s="16">
        <f t="shared" si="30"/>
        <v>-0.11168148496867004</v>
      </c>
      <c r="S151" s="16">
        <f t="shared" si="31"/>
        <v>0.3357273299445741</v>
      </c>
      <c r="T151" s="16">
        <f t="shared" si="32"/>
        <v>0.32683194867606147</v>
      </c>
      <c r="U151" s="16">
        <f t="shared" si="33"/>
        <v>-0.89326421229906494</v>
      </c>
      <c r="V151" s="16">
        <f t="shared" si="34"/>
        <v>-0.50643391294305651</v>
      </c>
      <c r="W151" s="16">
        <f t="shared" si="35"/>
        <v>-0.38935757544943611</v>
      </c>
      <c r="X151" s="16">
        <f t="shared" si="36"/>
        <v>0.48710161895674986</v>
      </c>
    </row>
    <row r="152" spans="3:24" x14ac:dyDescent="0.35">
      <c r="C152" s="4">
        <v>282</v>
      </c>
      <c r="D152" s="4">
        <v>239</v>
      </c>
      <c r="E152" s="4">
        <v>-79</v>
      </c>
      <c r="F152" s="4">
        <v>-121</v>
      </c>
      <c r="G152" s="4">
        <v>7</v>
      </c>
      <c r="H152" s="4">
        <v>26</v>
      </c>
      <c r="I152" s="4">
        <v>-11</v>
      </c>
      <c r="J152" s="20">
        <v>-9</v>
      </c>
      <c r="K152" s="11">
        <v>1.0372829118358937</v>
      </c>
      <c r="L152" s="22">
        <v>0.99736885794348329</v>
      </c>
      <c r="N152" s="16">
        <f t="shared" si="26"/>
        <v>6.2098868112040802E-2</v>
      </c>
      <c r="O152" s="16">
        <f t="shared" si="27"/>
        <v>-1.248590695685488E-2</v>
      </c>
      <c r="P152" s="16">
        <f t="shared" si="28"/>
        <v>0.25783639640728984</v>
      </c>
      <c r="Q152" s="16">
        <f t="shared" si="29"/>
        <v>0.16199722119237195</v>
      </c>
      <c r="R152" s="16">
        <f t="shared" si="30"/>
        <v>-0.4048348151192101</v>
      </c>
      <c r="S152" s="16">
        <f t="shared" si="31"/>
        <v>-0.11172592962018504</v>
      </c>
      <c r="T152" s="16">
        <f t="shared" si="32"/>
        <v>0.25905145931994644</v>
      </c>
      <c r="U152" s="16">
        <f t="shared" si="33"/>
        <v>0.32672245744521461</v>
      </c>
      <c r="V152" s="16">
        <f t="shared" si="34"/>
        <v>-0.18664362673604878</v>
      </c>
      <c r="W152" s="16">
        <f t="shared" si="35"/>
        <v>-0.50546517520954914</v>
      </c>
      <c r="X152" s="16">
        <f t="shared" si="36"/>
        <v>-0.65063079341188812</v>
      </c>
    </row>
    <row r="153" spans="3:24" x14ac:dyDescent="0.35">
      <c r="C153" s="4">
        <v>185</v>
      </c>
      <c r="D153" s="4">
        <v>282</v>
      </c>
      <c r="E153" s="4">
        <v>-485</v>
      </c>
      <c r="F153" s="4">
        <v>-79</v>
      </c>
      <c r="G153" s="4">
        <v>11</v>
      </c>
      <c r="H153" s="4">
        <v>7</v>
      </c>
      <c r="I153" s="4">
        <v>-6</v>
      </c>
      <c r="J153" s="20">
        <v>-11</v>
      </c>
      <c r="K153" s="11">
        <v>1.0184910841018562</v>
      </c>
      <c r="L153" s="22">
        <v>1.0372829118358937</v>
      </c>
      <c r="N153" s="16">
        <f t="shared" si="26"/>
        <v>-0.10637702656281009</v>
      </c>
      <c r="O153" s="16">
        <f t="shared" si="27"/>
        <v>6.2196375698570873E-2</v>
      </c>
      <c r="P153" s="16">
        <f t="shared" si="28"/>
        <v>-0.67071048404171962</v>
      </c>
      <c r="Q153" s="16">
        <f t="shared" si="29"/>
        <v>0.2580600945050387</v>
      </c>
      <c r="R153" s="16">
        <f t="shared" si="30"/>
        <v>-0.34311832456120167</v>
      </c>
      <c r="S153" s="16">
        <f t="shared" si="31"/>
        <v>-0.40488496174882033</v>
      </c>
      <c r="T153" s="16">
        <f t="shared" si="32"/>
        <v>0.42850268271023401</v>
      </c>
      <c r="U153" s="16">
        <f t="shared" si="33"/>
        <v>0.25894542023719908</v>
      </c>
      <c r="V153" s="16">
        <f t="shared" si="34"/>
        <v>-0.33720322626004834</v>
      </c>
      <c r="W153" s="16">
        <f t="shared" si="35"/>
        <v>-0.18577180629948417</v>
      </c>
      <c r="X153" s="16">
        <f t="shared" si="36"/>
        <v>-0.46417116467947667</v>
      </c>
    </row>
    <row r="154" spans="3:24" x14ac:dyDescent="0.35">
      <c r="C154" s="4">
        <v>284</v>
      </c>
      <c r="D154" s="4">
        <v>185</v>
      </c>
      <c r="E154" s="4">
        <v>-398</v>
      </c>
      <c r="F154" s="4">
        <v>-485</v>
      </c>
      <c r="G154" s="4">
        <v>26</v>
      </c>
      <c r="H154" s="4">
        <v>11</v>
      </c>
      <c r="I154" s="4">
        <v>-15</v>
      </c>
      <c r="J154" s="20">
        <v>-6</v>
      </c>
      <c r="K154" s="11">
        <v>1.0367180785875199</v>
      </c>
      <c r="L154" s="22">
        <v>1.0184910841018562</v>
      </c>
      <c r="N154" s="16">
        <f t="shared" si="26"/>
        <v>6.5572597899151125E-2</v>
      </c>
      <c r="O154" s="16">
        <f t="shared" si="27"/>
        <v>-0.10627295959390118</v>
      </c>
      <c r="P154" s="16">
        <f t="shared" si="28"/>
        <v>-0.47173615251693179</v>
      </c>
      <c r="Q154" s="16">
        <f t="shared" si="29"/>
        <v>-0.67054768085074012</v>
      </c>
      <c r="R154" s="16">
        <f t="shared" si="30"/>
        <v>-0.11168148496867004</v>
      </c>
      <c r="S154" s="16">
        <f t="shared" si="31"/>
        <v>-0.34316727077437081</v>
      </c>
      <c r="T154" s="16">
        <f t="shared" si="32"/>
        <v>0.1234904806077164</v>
      </c>
      <c r="U154" s="16">
        <f t="shared" si="33"/>
        <v>0.42838801325723791</v>
      </c>
      <c r="V154" s="16">
        <f t="shared" si="34"/>
        <v>-0.1911690549634997</v>
      </c>
      <c r="W154" s="16">
        <f t="shared" si="35"/>
        <v>-0.33628577645309937</v>
      </c>
      <c r="X154" s="16">
        <f t="shared" si="36"/>
        <v>-0.10113894524951265</v>
      </c>
    </row>
    <row r="155" spans="3:24" x14ac:dyDescent="0.35">
      <c r="C155" s="4">
        <v>169</v>
      </c>
      <c r="D155" s="4">
        <v>284</v>
      </c>
      <c r="E155" s="4">
        <v>-2597</v>
      </c>
      <c r="F155" s="4">
        <v>-398</v>
      </c>
      <c r="G155" s="4">
        <v>23</v>
      </c>
      <c r="H155" s="4">
        <v>26</v>
      </c>
      <c r="I155" s="4">
        <v>-111</v>
      </c>
      <c r="J155" s="20">
        <v>-15</v>
      </c>
      <c r="K155" s="11">
        <v>1.008973005025569</v>
      </c>
      <c r="L155" s="22">
        <v>1.0367180785875199</v>
      </c>
      <c r="N155" s="16">
        <f t="shared" si="26"/>
        <v>-0.1341668648596927</v>
      </c>
      <c r="O155" s="16">
        <f t="shared" si="27"/>
        <v>6.5669970240683703E-2</v>
      </c>
      <c r="P155" s="16">
        <f t="shared" si="28"/>
        <v>-5.5009839114020833</v>
      </c>
      <c r="Q155" s="16">
        <f t="shared" si="29"/>
        <v>-0.47156030041735891</v>
      </c>
      <c r="R155" s="16">
        <f t="shared" si="30"/>
        <v>-0.15796885288717635</v>
      </c>
      <c r="S155" s="16">
        <f t="shared" si="31"/>
        <v>-0.11172592962018504</v>
      </c>
      <c r="T155" s="16">
        <f t="shared" si="32"/>
        <v>-3.1299730084858051</v>
      </c>
      <c r="U155" s="16">
        <f t="shared" si="33"/>
        <v>0.12339134582116801</v>
      </c>
      <c r="V155" s="16">
        <f t="shared" si="34"/>
        <v>-0.41346181027036827</v>
      </c>
      <c r="W155" s="16">
        <f t="shared" si="35"/>
        <v>-0.19029586302726725</v>
      </c>
      <c r="X155" s="16">
        <f t="shared" si="36"/>
        <v>2.713272416779295</v>
      </c>
    </row>
    <row r="156" spans="3:24" x14ac:dyDescent="0.35">
      <c r="C156" s="4">
        <v>134</v>
      </c>
      <c r="D156" s="4">
        <v>169</v>
      </c>
      <c r="E156" s="4">
        <v>-115</v>
      </c>
      <c r="F156" s="4">
        <v>-2597</v>
      </c>
      <c r="G156" s="4">
        <v>14</v>
      </c>
      <c r="H156" s="4">
        <v>23</v>
      </c>
      <c r="I156" s="4">
        <v>-21</v>
      </c>
      <c r="J156" s="20">
        <v>-111</v>
      </c>
      <c r="K156" s="11">
        <v>1.0587415829023128</v>
      </c>
      <c r="L156" s="22">
        <v>1.008973005025569</v>
      </c>
      <c r="N156" s="16">
        <f t="shared" si="26"/>
        <v>-0.19495713613412344</v>
      </c>
      <c r="O156" s="16">
        <f t="shared" si="27"/>
        <v>-0.13406171593080379</v>
      </c>
      <c r="P156" s="16">
        <f t="shared" si="28"/>
        <v>0.17550219025910183</v>
      </c>
      <c r="Q156" s="16">
        <f t="shared" si="29"/>
        <v>-5.5011378817162697</v>
      </c>
      <c r="R156" s="16">
        <f t="shared" si="30"/>
        <v>-0.29683095664269532</v>
      </c>
      <c r="S156" s="16">
        <f t="shared" si="31"/>
        <v>-0.15801419785102219</v>
      </c>
      <c r="T156" s="16">
        <f t="shared" si="32"/>
        <v>-7.9850987460628686E-2</v>
      </c>
      <c r="U156" s="16">
        <f t="shared" si="33"/>
        <v>-3.1299064401635777</v>
      </c>
      <c r="V156" s="16">
        <f t="shared" si="34"/>
        <v>-1.4717352836392601E-2</v>
      </c>
      <c r="W156" s="16">
        <f t="shared" si="35"/>
        <v>-0.41252124914281407</v>
      </c>
      <c r="X156" s="16">
        <f t="shared" si="36"/>
        <v>1.9350846988487238</v>
      </c>
    </row>
    <row r="157" spans="3:24" x14ac:dyDescent="0.35">
      <c r="C157" s="4">
        <v>3501</v>
      </c>
      <c r="D157" s="4">
        <v>134</v>
      </c>
      <c r="E157" s="4">
        <v>-601</v>
      </c>
      <c r="F157" s="4">
        <v>-115</v>
      </c>
      <c r="G157" s="4">
        <v>272</v>
      </c>
      <c r="H157" s="4">
        <v>14</v>
      </c>
      <c r="I157" s="4">
        <v>-32</v>
      </c>
      <c r="J157" s="20">
        <v>-21</v>
      </c>
      <c r="K157" s="11">
        <v>1.0808579668348954</v>
      </c>
      <c r="L157" s="22">
        <v>1.0587415829023128</v>
      </c>
      <c r="N157" s="16">
        <f t="shared" si="26"/>
        <v>5.6530669604661128</v>
      </c>
      <c r="O157" s="16">
        <f t="shared" si="27"/>
        <v>-0.19484962041777823</v>
      </c>
      <c r="P157" s="16">
        <f t="shared" si="28"/>
        <v>-0.93600959274143658</v>
      </c>
      <c r="Q157" s="16">
        <f t="shared" si="29"/>
        <v>0.17572048880846719</v>
      </c>
      <c r="R157" s="16">
        <f t="shared" si="30"/>
        <v>3.6838826843488488</v>
      </c>
      <c r="S157" s="16">
        <f t="shared" si="31"/>
        <v>-0.29687900254353367</v>
      </c>
      <c r="T157" s="16">
        <f t="shared" si="32"/>
        <v>-0.45264367891926133</v>
      </c>
      <c r="U157" s="16">
        <f t="shared" si="33"/>
        <v>-7.9939765802878579E-2</v>
      </c>
      <c r="V157" s="16">
        <f t="shared" si="34"/>
        <v>0.16247849819715804</v>
      </c>
      <c r="W157" s="16">
        <f t="shared" si="35"/>
        <v>-1.3897637264980211E-2</v>
      </c>
      <c r="X157" s="16">
        <f t="shared" si="36"/>
        <v>3.7695814402634507</v>
      </c>
    </row>
    <row r="158" spans="3:24" x14ac:dyDescent="0.35">
      <c r="C158" s="4">
        <v>144</v>
      </c>
      <c r="D158" s="4">
        <v>3501</v>
      </c>
      <c r="E158" s="4">
        <v>-222</v>
      </c>
      <c r="F158" s="4">
        <v>-601</v>
      </c>
      <c r="G158" s="4">
        <v>15</v>
      </c>
      <c r="H158" s="4">
        <v>272</v>
      </c>
      <c r="I158" s="4">
        <v>-5</v>
      </c>
      <c r="J158" s="20">
        <v>-32</v>
      </c>
      <c r="K158" s="11">
        <v>1.1500812559249112</v>
      </c>
      <c r="L158" s="22">
        <v>1.0808579668348954</v>
      </c>
      <c r="N158" s="16">
        <f t="shared" si="26"/>
        <v>-0.17758848719857181</v>
      </c>
      <c r="O158" s="16">
        <f t="shared" si="27"/>
        <v>5.652946791229164</v>
      </c>
      <c r="P158" s="16">
        <f t="shared" si="28"/>
        <v>-6.9213366903568121E-2</v>
      </c>
      <c r="Q158" s="16">
        <f t="shared" si="29"/>
        <v>-0.93586418809524829</v>
      </c>
      <c r="R158" s="16">
        <f t="shared" si="30"/>
        <v>-0.28140183400319324</v>
      </c>
      <c r="S158" s="16">
        <f t="shared" si="31"/>
        <v>3.6839120653084612</v>
      </c>
      <c r="T158" s="16">
        <f t="shared" si="32"/>
        <v>0.46239292738829152</v>
      </c>
      <c r="U158" s="16">
        <f t="shared" si="33"/>
        <v>-0.45271347044696403</v>
      </c>
      <c r="V158" s="16">
        <f t="shared" si="34"/>
        <v>0.71709355909669403</v>
      </c>
      <c r="W158" s="16">
        <f t="shared" si="35"/>
        <v>0.16324451187813671</v>
      </c>
      <c r="X158" s="16">
        <f t="shared" si="36"/>
        <v>3.476026762254075</v>
      </c>
    </row>
    <row r="159" spans="3:24" x14ac:dyDescent="0.35">
      <c r="C159" s="4">
        <v>193</v>
      </c>
      <c r="D159" s="4">
        <v>144</v>
      </c>
      <c r="E159" s="4">
        <v>-101</v>
      </c>
      <c r="F159" s="4">
        <v>-222</v>
      </c>
      <c r="G159" s="4">
        <v>7</v>
      </c>
      <c r="H159" s="4">
        <v>15</v>
      </c>
      <c r="I159" s="4">
        <v>-13</v>
      </c>
      <c r="J159" s="20">
        <v>-5</v>
      </c>
      <c r="K159" s="11">
        <v>1.1905553958226409</v>
      </c>
      <c r="L159" s="22">
        <v>1.1500812559249112</v>
      </c>
      <c r="N159" s="16">
        <f t="shared" si="26"/>
        <v>-9.2482107414368783E-2</v>
      </c>
      <c r="O159" s="16">
        <f t="shared" si="27"/>
        <v>-0.17748164770721411</v>
      </c>
      <c r="P159" s="16">
        <f t="shared" si="28"/>
        <v>0.2075210482056194</v>
      </c>
      <c r="Q159" s="16">
        <f t="shared" si="29"/>
        <v>-6.901111701189816E-2</v>
      </c>
      <c r="R159" s="16">
        <f t="shared" si="30"/>
        <v>-0.4048348151192101</v>
      </c>
      <c r="S159" s="16">
        <f t="shared" si="31"/>
        <v>-0.2814495797999213</v>
      </c>
      <c r="T159" s="16">
        <f t="shared" si="32"/>
        <v>0.19127096996383142</v>
      </c>
      <c r="U159" s="16">
        <f t="shared" si="33"/>
        <v>0.46227653186124568</v>
      </c>
      <c r="V159" s="16">
        <f t="shared" si="34"/>
        <v>1.0413712387522449</v>
      </c>
      <c r="W159" s="16">
        <f t="shared" si="35"/>
        <v>0.71769148827084261</v>
      </c>
      <c r="X159" s="16">
        <f t="shared" si="36"/>
        <v>-0.15295134705447846</v>
      </c>
    </row>
    <row r="160" spans="3:24" x14ac:dyDescent="0.35">
      <c r="C160" s="4">
        <v>214</v>
      </c>
      <c r="D160" s="4">
        <v>193</v>
      </c>
      <c r="E160" s="4">
        <v>-267</v>
      </c>
      <c r="F160" s="4">
        <v>-101</v>
      </c>
      <c r="G160" s="4">
        <v>20</v>
      </c>
      <c r="H160" s="4">
        <v>7</v>
      </c>
      <c r="I160" s="4">
        <v>-9</v>
      </c>
      <c r="J160" s="20">
        <v>-13</v>
      </c>
      <c r="K160" s="11">
        <v>1.2505045134970922</v>
      </c>
      <c r="L160" s="22">
        <v>1.1905553958226409</v>
      </c>
      <c r="N160" s="16">
        <f t="shared" si="26"/>
        <v>-5.6007944649710338E-2</v>
      </c>
      <c r="O160" s="16">
        <f t="shared" si="27"/>
        <v>-9.2378581425449871E-2</v>
      </c>
      <c r="P160" s="16">
        <f t="shared" si="28"/>
        <v>-0.17213112458880314</v>
      </c>
      <c r="Q160" s="16">
        <f t="shared" si="29"/>
        <v>0.20774144657935611</v>
      </c>
      <c r="R160" s="16">
        <f t="shared" si="30"/>
        <v>-0.2042562208056827</v>
      </c>
      <c r="S160" s="16">
        <f t="shared" si="31"/>
        <v>-0.40488496174882033</v>
      </c>
      <c r="T160" s="16">
        <f t="shared" si="32"/>
        <v>0.32683194867606147</v>
      </c>
      <c r="U160" s="16">
        <f t="shared" si="33"/>
        <v>0.19116838302918354</v>
      </c>
      <c r="V160" s="16">
        <f t="shared" si="34"/>
        <v>1.5216818970142896</v>
      </c>
      <c r="W160" s="16">
        <f t="shared" si="35"/>
        <v>1.0418708906567995</v>
      </c>
      <c r="X160" s="16">
        <f t="shared" si="36"/>
        <v>0.19578770641398902</v>
      </c>
    </row>
    <row r="161" spans="3:24" x14ac:dyDescent="0.35">
      <c r="C161" s="4">
        <v>65</v>
      </c>
      <c r="D161" s="4">
        <v>214</v>
      </c>
      <c r="E161" s="4">
        <v>-123</v>
      </c>
      <c r="F161" s="4">
        <v>-267</v>
      </c>
      <c r="G161" s="4">
        <v>3</v>
      </c>
      <c r="H161" s="4">
        <v>20</v>
      </c>
      <c r="I161" s="4">
        <v>-7</v>
      </c>
      <c r="J161" s="20">
        <v>-9</v>
      </c>
      <c r="K161" s="11">
        <v>1.2570731887766111</v>
      </c>
      <c r="L161" s="22">
        <v>1.2505045134970922</v>
      </c>
      <c r="N161" s="16">
        <f t="shared" si="26"/>
        <v>-0.31480081378942976</v>
      </c>
      <c r="O161" s="16">
        <f t="shared" si="27"/>
        <v>-5.5905838733265205E-2</v>
      </c>
      <c r="P161" s="16">
        <f t="shared" si="28"/>
        <v>0.15720570000394893</v>
      </c>
      <c r="Q161" s="16">
        <f t="shared" si="29"/>
        <v>-0.17193562413261257</v>
      </c>
      <c r="R161" s="16">
        <f t="shared" si="30"/>
        <v>-0.46655130567721853</v>
      </c>
      <c r="S161" s="16">
        <f t="shared" si="31"/>
        <v>-0.20430246608185934</v>
      </c>
      <c r="T161" s="16">
        <f t="shared" si="32"/>
        <v>0.39461243803217649</v>
      </c>
      <c r="U161" s="16">
        <f t="shared" si="33"/>
        <v>0.32672245744521461</v>
      </c>
      <c r="V161" s="16">
        <f t="shared" si="34"/>
        <v>1.5743099400915592</v>
      </c>
      <c r="W161" s="16">
        <f t="shared" si="35"/>
        <v>1.5220359834883124</v>
      </c>
      <c r="X161" s="16">
        <f t="shared" si="36"/>
        <v>0.15655605511784798</v>
      </c>
    </row>
    <row r="162" spans="3:24" x14ac:dyDescent="0.35">
      <c r="C162" s="4">
        <v>314</v>
      </c>
      <c r="D162" s="4">
        <v>65</v>
      </c>
      <c r="E162" s="4">
        <v>-97</v>
      </c>
      <c r="F162" s="4">
        <v>-123</v>
      </c>
      <c r="G162" s="4">
        <v>43</v>
      </c>
      <c r="H162" s="4">
        <v>3</v>
      </c>
      <c r="I162" s="4">
        <v>-11</v>
      </c>
      <c r="J162" s="20">
        <v>-7</v>
      </c>
      <c r="K162" s="11">
        <v>1.2235349882853235</v>
      </c>
      <c r="L162" s="22">
        <v>1.2570731887766111</v>
      </c>
      <c r="N162" s="16">
        <f t="shared" si="26"/>
        <v>0.11767854470580605</v>
      </c>
      <c r="O162" s="16">
        <f t="shared" si="27"/>
        <v>-0.31468863212067072</v>
      </c>
      <c r="P162" s="16">
        <f t="shared" si="28"/>
        <v>0.21666929333319584</v>
      </c>
      <c r="Q162" s="16">
        <f t="shared" si="29"/>
        <v>0.15742279865367353</v>
      </c>
      <c r="R162" s="16">
        <f t="shared" si="30"/>
        <v>0.1506135999028658</v>
      </c>
      <c r="S162" s="16">
        <f t="shared" si="31"/>
        <v>-0.4666026527232699</v>
      </c>
      <c r="T162" s="16">
        <f t="shared" si="32"/>
        <v>0.25905145931994644</v>
      </c>
      <c r="U162" s="16">
        <f t="shared" si="33"/>
        <v>0.39449949465323014</v>
      </c>
      <c r="V162" s="16">
        <f t="shared" si="34"/>
        <v>1.3056028134517303</v>
      </c>
      <c r="W162" s="16">
        <f t="shared" si="35"/>
        <v>1.5746480768388442</v>
      </c>
      <c r="X162" s="16">
        <f t="shared" si="36"/>
        <v>0.23523793043687274</v>
      </c>
    </row>
    <row r="163" spans="3:24" x14ac:dyDescent="0.35">
      <c r="C163" s="4">
        <v>221</v>
      </c>
      <c r="D163" s="4">
        <v>314</v>
      </c>
      <c r="E163" s="4">
        <v>-66</v>
      </c>
      <c r="F163" s="4">
        <v>-97</v>
      </c>
      <c r="G163" s="4">
        <v>5</v>
      </c>
      <c r="H163" s="4">
        <v>43</v>
      </c>
      <c r="I163" s="4">
        <v>-16</v>
      </c>
      <c r="J163" s="20">
        <v>-11</v>
      </c>
      <c r="K163" s="11">
        <v>1.2638245470005278</v>
      </c>
      <c r="L163" s="22">
        <v>1.2235349882853235</v>
      </c>
      <c r="N163" s="16">
        <f t="shared" si="26"/>
        <v>-4.384989039482419E-2</v>
      </c>
      <c r="O163" s="16">
        <f t="shared" si="27"/>
        <v>0.1177738883723761</v>
      </c>
      <c r="P163" s="16">
        <f t="shared" si="28"/>
        <v>0.28756819307191328</v>
      </c>
      <c r="Q163" s="16">
        <f t="shared" si="29"/>
        <v>0.21689029165675294</v>
      </c>
      <c r="R163" s="16">
        <f t="shared" si="30"/>
        <v>-0.43569306039821432</v>
      </c>
      <c r="S163" s="16">
        <f t="shared" si="31"/>
        <v>0.15057425702122548</v>
      </c>
      <c r="T163" s="16">
        <f t="shared" si="32"/>
        <v>8.9600235929658892E-2</v>
      </c>
      <c r="U163" s="16">
        <f t="shared" si="33"/>
        <v>0.25894542023719908</v>
      </c>
      <c r="V163" s="16">
        <f t="shared" si="34"/>
        <v>1.628401633822596</v>
      </c>
      <c r="W163" s="16">
        <f t="shared" si="35"/>
        <v>1.3060223859696014</v>
      </c>
      <c r="X163" s="16">
        <f t="shared" si="36"/>
        <v>0.36511144764275327</v>
      </c>
    </row>
    <row r="164" spans="3:24" x14ac:dyDescent="0.35">
      <c r="C164" s="4">
        <v>120</v>
      </c>
      <c r="D164" s="4">
        <v>221</v>
      </c>
      <c r="E164" s="4">
        <v>-286</v>
      </c>
      <c r="F164" s="4">
        <v>-66</v>
      </c>
      <c r="G164" s="4">
        <v>21</v>
      </c>
      <c r="H164" s="4">
        <v>5</v>
      </c>
      <c r="I164" s="4">
        <v>-5</v>
      </c>
      <c r="J164" s="20">
        <v>-16</v>
      </c>
      <c r="K164" s="11">
        <v>1.2890419807468492</v>
      </c>
      <c r="L164" s="22">
        <v>1.2638245470005278</v>
      </c>
      <c r="N164" s="16">
        <f t="shared" si="26"/>
        <v>-0.21927324464389575</v>
      </c>
      <c r="O164" s="16">
        <f t="shared" si="27"/>
        <v>-4.3748257835870316E-2</v>
      </c>
      <c r="P164" s="16">
        <f t="shared" si="28"/>
        <v>-0.21558528894479129</v>
      </c>
      <c r="Q164" s="16">
        <f t="shared" si="29"/>
        <v>0.28779384100657845</v>
      </c>
      <c r="R164" s="16">
        <f t="shared" si="30"/>
        <v>-0.1888270981661806</v>
      </c>
      <c r="S164" s="16">
        <f t="shared" si="31"/>
        <v>-0.43574380723604511</v>
      </c>
      <c r="T164" s="16">
        <f t="shared" si="32"/>
        <v>0.46239292738829152</v>
      </c>
      <c r="U164" s="16">
        <f t="shared" si="33"/>
        <v>8.9502827217160241E-2</v>
      </c>
      <c r="V164" s="16">
        <f t="shared" si="34"/>
        <v>1.8304430094463275</v>
      </c>
      <c r="W164" s="16">
        <f t="shared" si="35"/>
        <v>1.628723377261611</v>
      </c>
      <c r="X164" s="16">
        <f t="shared" si="36"/>
        <v>0.3447092809506439</v>
      </c>
    </row>
    <row r="165" spans="3:24" x14ac:dyDescent="0.35">
      <c r="C165" s="4">
        <v>22</v>
      </c>
      <c r="D165" s="4">
        <v>120</v>
      </c>
      <c r="E165" s="4">
        <v>-27</v>
      </c>
      <c r="F165" s="4">
        <v>-286</v>
      </c>
      <c r="G165" s="4">
        <v>13</v>
      </c>
      <c r="H165" s="4">
        <v>21</v>
      </c>
      <c r="I165" s="4">
        <v>-4</v>
      </c>
      <c r="J165" s="20">
        <v>-5</v>
      </c>
      <c r="K165" s="11">
        <v>1.2061305049880788</v>
      </c>
      <c r="L165" s="22">
        <v>1.2890419807468492</v>
      </c>
      <c r="N165" s="16">
        <f t="shared" si="26"/>
        <v>-0.38948600421230178</v>
      </c>
      <c r="O165" s="16">
        <f t="shared" si="27"/>
        <v>-0.21916478221256802</v>
      </c>
      <c r="P165" s="16">
        <f t="shared" si="28"/>
        <v>0.37676358306578367</v>
      </c>
      <c r="Q165" s="16">
        <f t="shared" si="29"/>
        <v>-0.21539263825024754</v>
      </c>
      <c r="R165" s="16">
        <f t="shared" si="30"/>
        <v>-0.31226007928219746</v>
      </c>
      <c r="S165" s="16">
        <f t="shared" si="31"/>
        <v>-0.18887304333824698</v>
      </c>
      <c r="T165" s="16">
        <f t="shared" si="32"/>
        <v>0.49628317206634903</v>
      </c>
      <c r="U165" s="16">
        <f t="shared" si="33"/>
        <v>0.46227653186124568</v>
      </c>
      <c r="V165" s="16">
        <f t="shared" si="34"/>
        <v>1.1661585788492093</v>
      </c>
      <c r="W165" s="16">
        <f t="shared" si="35"/>
        <v>1.830703521181815</v>
      </c>
      <c r="X165" s="16">
        <f t="shared" si="36"/>
        <v>-6.3747071815877798E-3</v>
      </c>
    </row>
    <row r="166" spans="3:24" x14ac:dyDescent="0.35">
      <c r="C166" s="4">
        <v>35</v>
      </c>
      <c r="D166" s="4">
        <v>22</v>
      </c>
      <c r="E166" s="4">
        <v>-47</v>
      </c>
      <c r="F166" s="4">
        <v>-27</v>
      </c>
      <c r="G166" s="4">
        <v>16</v>
      </c>
      <c r="H166" s="4">
        <v>13</v>
      </c>
      <c r="I166" s="4">
        <v>-6</v>
      </c>
      <c r="J166" s="20">
        <v>-4</v>
      </c>
      <c r="K166" s="11">
        <v>1.2404804192016525</v>
      </c>
      <c r="L166" s="22">
        <v>1.2061305049880788</v>
      </c>
      <c r="N166" s="16">
        <f t="shared" si="26"/>
        <v>-0.36690676059608468</v>
      </c>
      <c r="O166" s="16">
        <f t="shared" si="27"/>
        <v>-0.38937091477609648</v>
      </c>
      <c r="P166" s="16">
        <f t="shared" si="28"/>
        <v>0.33102235742790143</v>
      </c>
      <c r="Q166" s="16">
        <f t="shared" si="29"/>
        <v>0.37699508051119757</v>
      </c>
      <c r="R166" s="16">
        <f t="shared" si="30"/>
        <v>-0.26597271136369111</v>
      </c>
      <c r="S166" s="16">
        <f t="shared" si="31"/>
        <v>-0.31230842528714603</v>
      </c>
      <c r="T166" s="16">
        <f t="shared" si="32"/>
        <v>0.42850268271023401</v>
      </c>
      <c r="U166" s="16">
        <f t="shared" si="33"/>
        <v>0.49616505046525344</v>
      </c>
      <c r="V166" s="16">
        <f t="shared" si="34"/>
        <v>1.4413691331856513</v>
      </c>
      <c r="W166" s="16">
        <f t="shared" si="35"/>
        <v>1.1666204120575228</v>
      </c>
      <c r="X166" s="16">
        <f t="shared" si="36"/>
        <v>-0.32463260278008904</v>
      </c>
    </row>
    <row r="167" spans="3:24" x14ac:dyDescent="0.35">
      <c r="C167" s="4">
        <v>42</v>
      </c>
      <c r="D167" s="4">
        <v>35</v>
      </c>
      <c r="E167" s="4">
        <v>-22</v>
      </c>
      <c r="F167" s="4">
        <v>-47</v>
      </c>
      <c r="G167" s="4">
        <v>15</v>
      </c>
      <c r="H167" s="4">
        <v>16</v>
      </c>
      <c r="I167" s="4">
        <v>-6</v>
      </c>
      <c r="J167" s="20">
        <v>-6</v>
      </c>
      <c r="K167" s="11">
        <v>1.2804160501622546</v>
      </c>
      <c r="L167" s="22">
        <v>1.2404804192016525</v>
      </c>
      <c r="N167" s="16">
        <f t="shared" si="26"/>
        <v>-0.35474870634119854</v>
      </c>
      <c r="O167" s="16">
        <f t="shared" si="27"/>
        <v>-0.36679255025236313</v>
      </c>
      <c r="P167" s="16">
        <f t="shared" si="28"/>
        <v>0.38819888947525422</v>
      </c>
      <c r="Q167" s="16">
        <f t="shared" si="29"/>
        <v>0.33125085512421337</v>
      </c>
      <c r="R167" s="16">
        <f t="shared" si="30"/>
        <v>-0.28140183400319324</v>
      </c>
      <c r="S167" s="16">
        <f t="shared" si="31"/>
        <v>-0.26602015705630888</v>
      </c>
      <c r="T167" s="16">
        <f t="shared" si="32"/>
        <v>0.42850268271023401</v>
      </c>
      <c r="U167" s="16">
        <f t="shared" si="33"/>
        <v>0.42838801325723791</v>
      </c>
      <c r="V167" s="16">
        <f t="shared" si="34"/>
        <v>1.7613322942610226</v>
      </c>
      <c r="W167" s="16">
        <f t="shared" si="35"/>
        <v>1.4417475596609688</v>
      </c>
      <c r="X167" s="16">
        <f t="shared" si="36"/>
        <v>-0.14698459734432057</v>
      </c>
    </row>
    <row r="168" spans="3:24" x14ac:dyDescent="0.35">
      <c r="C168" s="4">
        <v>83</v>
      </c>
      <c r="D168" s="4">
        <v>42</v>
      </c>
      <c r="E168" s="4">
        <v>-44</v>
      </c>
      <c r="F168" s="4">
        <v>-22</v>
      </c>
      <c r="G168" s="4">
        <v>20</v>
      </c>
      <c r="H168" s="4">
        <v>15</v>
      </c>
      <c r="I168" s="4">
        <v>-6</v>
      </c>
      <c r="J168" s="20">
        <v>-6</v>
      </c>
      <c r="K168" s="11">
        <v>1.2859367244191269</v>
      </c>
      <c r="L168" s="22">
        <v>1.2804160501622546</v>
      </c>
      <c r="N168" s="16">
        <f t="shared" si="26"/>
        <v>-0.28353724570543681</v>
      </c>
      <c r="O168" s="16">
        <f t="shared" si="27"/>
        <v>-0.35463496935496824</v>
      </c>
      <c r="P168" s="16">
        <f t="shared" si="28"/>
        <v>0.33788354127358378</v>
      </c>
      <c r="Q168" s="16">
        <f t="shared" si="29"/>
        <v>0.38843113685794362</v>
      </c>
      <c r="R168" s="16">
        <f t="shared" si="30"/>
        <v>-0.2042562208056827</v>
      </c>
      <c r="S168" s="16">
        <f t="shared" si="31"/>
        <v>-0.2814495797999213</v>
      </c>
      <c r="T168" s="16">
        <f t="shared" si="32"/>
        <v>0.42850268271023401</v>
      </c>
      <c r="U168" s="16">
        <f t="shared" si="33"/>
        <v>0.42838801325723791</v>
      </c>
      <c r="V168" s="16">
        <f t="shared" si="34"/>
        <v>1.8055637823834694</v>
      </c>
      <c r="W168" s="16">
        <f t="shared" si="35"/>
        <v>1.761613751047046</v>
      </c>
      <c r="X168" s="16">
        <f t="shared" si="36"/>
        <v>-1.9258900655111377E-4</v>
      </c>
    </row>
    <row r="169" spans="3:24" x14ac:dyDescent="0.35">
      <c r="C169" s="4">
        <v>54</v>
      </c>
      <c r="D169" s="4">
        <v>83</v>
      </c>
      <c r="E169" s="4">
        <v>-228</v>
      </c>
      <c r="F169" s="4">
        <v>-44</v>
      </c>
      <c r="G169" s="4">
        <v>29</v>
      </c>
      <c r="H169" s="4">
        <v>20</v>
      </c>
      <c r="I169" s="4">
        <v>-26</v>
      </c>
      <c r="J169" s="20">
        <v>-6</v>
      </c>
      <c r="K169" s="11">
        <v>1.2560656123647334</v>
      </c>
      <c r="L169" s="22">
        <v>1.2859367244191269</v>
      </c>
      <c r="N169" s="16">
        <f t="shared" si="26"/>
        <v>-0.33390632761853656</v>
      </c>
      <c r="O169" s="16">
        <f t="shared" si="27"/>
        <v>-0.28342628124165531</v>
      </c>
      <c r="P169" s="16">
        <f t="shared" si="28"/>
        <v>-8.2935734594932795E-2</v>
      </c>
      <c r="Q169" s="16">
        <f t="shared" si="29"/>
        <v>0.33811248893226103</v>
      </c>
      <c r="R169" s="16">
        <f t="shared" si="30"/>
        <v>-6.5394117050163708E-2</v>
      </c>
      <c r="S169" s="16">
        <f t="shared" si="31"/>
        <v>-0.20430246608185934</v>
      </c>
      <c r="T169" s="16">
        <f t="shared" si="32"/>
        <v>-0.24930221085091625</v>
      </c>
      <c r="U169" s="16">
        <f t="shared" si="33"/>
        <v>0.42838801325723791</v>
      </c>
      <c r="V169" s="16">
        <f t="shared" si="34"/>
        <v>1.5662372659903929</v>
      </c>
      <c r="W169" s="16">
        <f t="shared" si="35"/>
        <v>1.8058318341460964</v>
      </c>
      <c r="X169" s="16">
        <f t="shared" si="36"/>
        <v>0.41501276664032971</v>
      </c>
    </row>
    <row r="170" spans="3:24" x14ac:dyDescent="0.35">
      <c r="C170" s="4">
        <v>155</v>
      </c>
      <c r="D170" s="4">
        <v>54</v>
      </c>
      <c r="E170" s="4">
        <v>-74</v>
      </c>
      <c r="F170" s="4">
        <v>-228</v>
      </c>
      <c r="G170" s="4">
        <v>23</v>
      </c>
      <c r="H170" s="4">
        <v>29</v>
      </c>
      <c r="I170" s="4">
        <v>-5</v>
      </c>
      <c r="J170" s="20">
        <v>-26</v>
      </c>
      <c r="K170" s="11">
        <v>1.2490488852526078</v>
      </c>
      <c r="L170" s="22">
        <v>1.2560656123647334</v>
      </c>
      <c r="N170" s="16">
        <f t="shared" si="26"/>
        <v>-0.15848297336946501</v>
      </c>
      <c r="O170" s="16">
        <f t="shared" si="27"/>
        <v>-0.33379340210229125</v>
      </c>
      <c r="P170" s="16">
        <f t="shared" si="28"/>
        <v>0.26927170281676038</v>
      </c>
      <c r="Q170" s="16">
        <f t="shared" si="29"/>
        <v>-8.2734384627993415E-2</v>
      </c>
      <c r="R170" s="16">
        <f t="shared" si="30"/>
        <v>-0.15796885288717635</v>
      </c>
      <c r="S170" s="16">
        <f t="shared" si="31"/>
        <v>-6.5437661389347895E-2</v>
      </c>
      <c r="T170" s="16">
        <f t="shared" si="32"/>
        <v>0.46239292738829152</v>
      </c>
      <c r="U170" s="16">
        <f t="shared" si="33"/>
        <v>-0.24938235882291743</v>
      </c>
      <c r="V170" s="16">
        <f t="shared" si="34"/>
        <v>1.5100194441306654</v>
      </c>
      <c r="W170" s="16">
        <f t="shared" si="35"/>
        <v>1.5665778492840137</v>
      </c>
      <c r="X170" s="16">
        <f t="shared" si="36"/>
        <v>0.34717912333391171</v>
      </c>
    </row>
    <row r="171" spans="3:24" x14ac:dyDescent="0.35">
      <c r="C171" s="4">
        <v>846</v>
      </c>
      <c r="D171" s="4">
        <v>155</v>
      </c>
      <c r="E171" s="4">
        <v>-478</v>
      </c>
      <c r="F171" s="4">
        <v>-74</v>
      </c>
      <c r="G171" s="4">
        <v>271</v>
      </c>
      <c r="H171" s="4">
        <v>23</v>
      </c>
      <c r="I171" s="4">
        <v>-37</v>
      </c>
      <c r="J171" s="20">
        <v>-5</v>
      </c>
      <c r="K171" s="11">
        <v>1.1935232283183201</v>
      </c>
      <c r="L171" s="22">
        <v>1.2490488852526078</v>
      </c>
      <c r="N171" s="16">
        <f t="shared" si="26"/>
        <v>1.0416906680771532</v>
      </c>
      <c r="O171" s="16">
        <f t="shared" si="27"/>
        <v>-0.15837687772559356</v>
      </c>
      <c r="P171" s="16">
        <f t="shared" si="28"/>
        <v>-0.65470105506846077</v>
      </c>
      <c r="Q171" s="16">
        <f t="shared" si="29"/>
        <v>0.26949615085178474</v>
      </c>
      <c r="R171" s="16">
        <f t="shared" si="30"/>
        <v>3.6684535617093466</v>
      </c>
      <c r="S171" s="16">
        <f t="shared" si="31"/>
        <v>-0.15801419785102219</v>
      </c>
      <c r="T171" s="16">
        <f t="shared" si="32"/>
        <v>-0.62209490230954889</v>
      </c>
      <c r="U171" s="16">
        <f t="shared" si="33"/>
        <v>0.46227653186124568</v>
      </c>
      <c r="V171" s="16">
        <f t="shared" si="34"/>
        <v>1.0651494299068194</v>
      </c>
      <c r="W171" s="16">
        <f t="shared" si="35"/>
        <v>1.5103770650879353</v>
      </c>
      <c r="X171" s="16">
        <f t="shared" si="36"/>
        <v>2.5534140900351816</v>
      </c>
    </row>
    <row r="172" spans="3:24" x14ac:dyDescent="0.35">
      <c r="C172" s="4">
        <v>85</v>
      </c>
      <c r="D172" s="4">
        <v>846</v>
      </c>
      <c r="E172" s="4">
        <v>-156</v>
      </c>
      <c r="F172" s="4">
        <v>-478</v>
      </c>
      <c r="G172" s="4">
        <v>21</v>
      </c>
      <c r="H172" s="4">
        <v>271</v>
      </c>
      <c r="I172" s="4">
        <v>-10</v>
      </c>
      <c r="J172" s="20">
        <v>-37</v>
      </c>
      <c r="K172" s="11">
        <v>1.1321105349151097</v>
      </c>
      <c r="L172" s="22">
        <v>1.1935232283183201</v>
      </c>
      <c r="N172" s="16">
        <f t="shared" si="26"/>
        <v>-0.28006351591832646</v>
      </c>
      <c r="O172" s="16">
        <f t="shared" si="27"/>
        <v>1.0417500365743879</v>
      </c>
      <c r="P172" s="16">
        <f t="shared" si="28"/>
        <v>8.1732677701443254E-2</v>
      </c>
      <c r="Q172" s="16">
        <f t="shared" si="29"/>
        <v>-0.65453720196529563</v>
      </c>
      <c r="R172" s="16">
        <f t="shared" si="30"/>
        <v>-0.1888270981661806</v>
      </c>
      <c r="S172" s="16">
        <f t="shared" si="31"/>
        <v>3.6684826425648489</v>
      </c>
      <c r="T172" s="16">
        <f t="shared" si="32"/>
        <v>0.29294170399800395</v>
      </c>
      <c r="U172" s="16">
        <f t="shared" si="33"/>
        <v>-0.62215606346700281</v>
      </c>
      <c r="V172" s="16">
        <f t="shared" si="34"/>
        <v>0.57311264373887183</v>
      </c>
      <c r="W172" s="16">
        <f t="shared" si="35"/>
        <v>1.0656418754698673</v>
      </c>
      <c r="X172" s="16">
        <f t="shared" si="36"/>
        <v>2.0975271371254101</v>
      </c>
    </row>
    <row r="173" spans="3:24" x14ac:dyDescent="0.35">
      <c r="C173" s="4">
        <v>126</v>
      </c>
      <c r="D173" s="4">
        <v>85</v>
      </c>
      <c r="E173" s="4">
        <v>-143</v>
      </c>
      <c r="F173" s="4">
        <v>-156</v>
      </c>
      <c r="G173" s="4">
        <v>21</v>
      </c>
      <c r="H173" s="4">
        <v>21</v>
      </c>
      <c r="I173" s="4">
        <v>-35</v>
      </c>
      <c r="J173" s="20">
        <v>-10</v>
      </c>
      <c r="K173" s="11">
        <v>1.1644152090999211</v>
      </c>
      <c r="L173" s="22">
        <v>1.1321105349151097</v>
      </c>
      <c r="N173" s="16">
        <f t="shared" si="26"/>
        <v>-0.20885205528256476</v>
      </c>
      <c r="O173" s="16">
        <f t="shared" si="27"/>
        <v>-0.27995268669954249</v>
      </c>
      <c r="P173" s="16">
        <f t="shared" si="28"/>
        <v>0.1114644743660667</v>
      </c>
      <c r="Q173" s="16">
        <f t="shared" si="29"/>
        <v>8.1944826765149623E-2</v>
      </c>
      <c r="R173" s="16">
        <f t="shared" si="30"/>
        <v>-0.1888270981661806</v>
      </c>
      <c r="S173" s="16">
        <f t="shared" si="31"/>
        <v>-0.18887304333824698</v>
      </c>
      <c r="T173" s="16">
        <f t="shared" si="32"/>
        <v>-0.55431441295343387</v>
      </c>
      <c r="U173" s="16">
        <f t="shared" si="33"/>
        <v>0.29283393884120684</v>
      </c>
      <c r="V173" s="16">
        <f t="shared" si="34"/>
        <v>0.83193679202588278</v>
      </c>
      <c r="W173" s="16">
        <f t="shared" si="35"/>
        <v>0.5737542085133801</v>
      </c>
      <c r="X173" s="16">
        <f t="shared" si="36"/>
        <v>7.0868393394508622E-2</v>
      </c>
    </row>
    <row r="174" spans="3:24" x14ac:dyDescent="0.35">
      <c r="C174" s="4">
        <v>111</v>
      </c>
      <c r="D174" s="4">
        <v>126</v>
      </c>
      <c r="E174" s="4">
        <v>-110</v>
      </c>
      <c r="F174" s="4">
        <v>-143</v>
      </c>
      <c r="G174" s="4">
        <v>16</v>
      </c>
      <c r="H174" s="4">
        <v>21</v>
      </c>
      <c r="I174" s="4">
        <v>-4</v>
      </c>
      <c r="J174" s="20">
        <v>-35</v>
      </c>
      <c r="K174" s="11">
        <v>1.1934695848981829</v>
      </c>
      <c r="L174" s="22">
        <v>1.1644152090999211</v>
      </c>
      <c r="N174" s="16">
        <f t="shared" si="26"/>
        <v>-0.23490502868589222</v>
      </c>
      <c r="O174" s="16">
        <f t="shared" si="27"/>
        <v>-0.20874399858622955</v>
      </c>
      <c r="P174" s="16">
        <f t="shared" si="28"/>
        <v>0.1869374966685724</v>
      </c>
      <c r="Q174" s="16">
        <f t="shared" si="29"/>
        <v>0.11167857326668934</v>
      </c>
      <c r="R174" s="16">
        <f t="shared" si="30"/>
        <v>-0.26597271136369111</v>
      </c>
      <c r="S174" s="16">
        <f t="shared" si="31"/>
        <v>-0.18887304333824698</v>
      </c>
      <c r="T174" s="16">
        <f t="shared" si="32"/>
        <v>0.49628317206634903</v>
      </c>
      <c r="U174" s="16">
        <f t="shared" si="33"/>
        <v>-0.55437902625898727</v>
      </c>
      <c r="V174" s="16">
        <f t="shared" si="34"/>
        <v>1.0647196403213</v>
      </c>
      <c r="W174" s="16">
        <f t="shared" si="35"/>
        <v>0.8324999162163037</v>
      </c>
      <c r="X174" s="16">
        <f t="shared" si="36"/>
        <v>2.4893276144518028E-2</v>
      </c>
    </row>
    <row r="175" spans="3:24" x14ac:dyDescent="0.35">
      <c r="C175" s="4">
        <v>145</v>
      </c>
      <c r="D175" s="4">
        <v>111</v>
      </c>
      <c r="E175" s="4">
        <v>-259</v>
      </c>
      <c r="F175" s="4">
        <v>-110</v>
      </c>
      <c r="G175" s="4">
        <v>9</v>
      </c>
      <c r="H175" s="4">
        <v>16</v>
      </c>
      <c r="I175" s="4">
        <v>-3</v>
      </c>
      <c r="J175" s="20">
        <v>-4</v>
      </c>
      <c r="K175" s="11">
        <v>1.2136527858129569</v>
      </c>
      <c r="L175" s="22">
        <v>1.1934695848981829</v>
      </c>
      <c r="N175" s="16">
        <f t="shared" si="26"/>
        <v>-0.17585162230501664</v>
      </c>
      <c r="O175" s="16">
        <f t="shared" si="27"/>
        <v>-0.23479595765207573</v>
      </c>
      <c r="P175" s="16">
        <f t="shared" si="28"/>
        <v>-0.15383463433365027</v>
      </c>
      <c r="Q175" s="16">
        <f t="shared" si="29"/>
        <v>0.18715654515521324</v>
      </c>
      <c r="R175" s="16">
        <f t="shared" si="30"/>
        <v>-0.37397656984020589</v>
      </c>
      <c r="S175" s="16">
        <f t="shared" si="31"/>
        <v>-0.26602015705630888</v>
      </c>
      <c r="T175" s="16">
        <f t="shared" si="32"/>
        <v>0.53017341674440654</v>
      </c>
      <c r="U175" s="16">
        <f t="shared" si="33"/>
        <v>0.49616505046525344</v>
      </c>
      <c r="V175" s="16">
        <f t="shared" si="34"/>
        <v>1.2264268829508542</v>
      </c>
      <c r="W175" s="16">
        <f t="shared" si="35"/>
        <v>1.0652122161386011</v>
      </c>
      <c r="X175" s="16">
        <f t="shared" si="36"/>
        <v>-0.11722222693534573</v>
      </c>
    </row>
    <row r="176" spans="3:24" x14ac:dyDescent="0.35">
      <c r="C176" s="4">
        <v>149</v>
      </c>
      <c r="D176" s="4">
        <v>145</v>
      </c>
      <c r="E176" s="4">
        <v>-145</v>
      </c>
      <c r="F176" s="4">
        <v>-259</v>
      </c>
      <c r="G176" s="4">
        <v>47</v>
      </c>
      <c r="H176" s="4">
        <v>9</v>
      </c>
      <c r="I176" s="4">
        <v>-16</v>
      </c>
      <c r="J176" s="20">
        <v>-3</v>
      </c>
      <c r="K176" s="11">
        <v>1.2328040328395005</v>
      </c>
      <c r="L176" s="22">
        <v>1.2136527858129569</v>
      </c>
      <c r="N176" s="16">
        <f t="shared" si="26"/>
        <v>-0.16890416273079598</v>
      </c>
      <c r="O176" s="16">
        <f t="shared" si="27"/>
        <v>-0.1757448504361577</v>
      </c>
      <c r="P176" s="16">
        <f t="shared" si="28"/>
        <v>0.10689035180227847</v>
      </c>
      <c r="Q176" s="16">
        <f t="shared" si="29"/>
        <v>-0.15363793397781889</v>
      </c>
      <c r="R176" s="16">
        <f t="shared" si="30"/>
        <v>0.21233009046087423</v>
      </c>
      <c r="S176" s="16">
        <f t="shared" si="31"/>
        <v>-0.3740261162615956</v>
      </c>
      <c r="T176" s="16">
        <f t="shared" si="32"/>
        <v>8.9600235929658892E-2</v>
      </c>
      <c r="U176" s="16">
        <f t="shared" si="33"/>
        <v>0.53005356906926127</v>
      </c>
      <c r="V176" s="16">
        <f t="shared" si="34"/>
        <v>1.3798661398188221</v>
      </c>
      <c r="W176" s="16">
        <f t="shared" si="35"/>
        <v>1.2268704509354358</v>
      </c>
      <c r="X176" s="16">
        <f t="shared" si="36"/>
        <v>0.3094527661828172</v>
      </c>
    </row>
    <row r="177" spans="3:24" x14ac:dyDescent="0.35">
      <c r="C177" s="4">
        <v>105</v>
      </c>
      <c r="D177" s="4">
        <v>149</v>
      </c>
      <c r="E177" s="4">
        <v>-220</v>
      </c>
      <c r="F177" s="4">
        <v>-145</v>
      </c>
      <c r="G177" s="4">
        <v>19</v>
      </c>
      <c r="H177" s="4">
        <v>47</v>
      </c>
      <c r="I177" s="4">
        <v>-36</v>
      </c>
      <c r="J177" s="20">
        <v>-16</v>
      </c>
      <c r="K177" s="11">
        <v>1.2202469612918636</v>
      </c>
      <c r="L177" s="22">
        <v>1.2328040328395005</v>
      </c>
      <c r="N177" s="16">
        <f t="shared" si="26"/>
        <v>-0.24532621804722318</v>
      </c>
      <c r="O177" s="16">
        <f t="shared" si="27"/>
        <v>-0.16879766135193205</v>
      </c>
      <c r="P177" s="16">
        <f t="shared" si="28"/>
        <v>-6.4639244339779897E-2</v>
      </c>
      <c r="Q177" s="16">
        <f t="shared" si="29"/>
        <v>0.10710415072799093</v>
      </c>
      <c r="R177" s="16">
        <f t="shared" si="30"/>
        <v>-0.21968534344518481</v>
      </c>
      <c r="S177" s="16">
        <f t="shared" si="31"/>
        <v>0.21229194799567502</v>
      </c>
      <c r="T177" s="16">
        <f t="shared" si="32"/>
        <v>-0.58820465763149143</v>
      </c>
      <c r="U177" s="16">
        <f t="shared" si="33"/>
        <v>8.9502827217160241E-2</v>
      </c>
      <c r="V177" s="16">
        <f t="shared" si="34"/>
        <v>1.2792592329141785</v>
      </c>
      <c r="W177" s="16">
        <f t="shared" si="35"/>
        <v>1.3802632057091815</v>
      </c>
      <c r="X177" s="16">
        <f t="shared" si="36"/>
        <v>0.64990350610098957</v>
      </c>
    </row>
    <row r="178" spans="3:24" x14ac:dyDescent="0.35">
      <c r="C178" s="4">
        <v>151</v>
      </c>
      <c r="D178" s="4">
        <v>105</v>
      </c>
      <c r="E178" s="4">
        <v>-243</v>
      </c>
      <c r="F178" s="4">
        <v>-220</v>
      </c>
      <c r="G178" s="4">
        <v>6</v>
      </c>
      <c r="H178" s="4">
        <v>19</v>
      </c>
      <c r="I178" s="4">
        <v>-6</v>
      </c>
      <c r="J178" s="20">
        <v>-36</v>
      </c>
      <c r="K178" s="11">
        <v>1.1343860228797666</v>
      </c>
      <c r="L178" s="22">
        <v>1.2202469612918636</v>
      </c>
      <c r="N178" s="16">
        <f t="shared" si="26"/>
        <v>-0.16543043294368567</v>
      </c>
      <c r="O178" s="16">
        <f t="shared" si="27"/>
        <v>-0.24521674127841422</v>
      </c>
      <c r="P178" s="16">
        <f t="shared" si="28"/>
        <v>-0.11724165382334448</v>
      </c>
      <c r="Q178" s="16">
        <f t="shared" si="29"/>
        <v>-6.4436694473199746E-2</v>
      </c>
      <c r="R178" s="16">
        <f t="shared" si="30"/>
        <v>-0.42026393775871224</v>
      </c>
      <c r="S178" s="16">
        <f t="shared" si="31"/>
        <v>-0.21973188882547173</v>
      </c>
      <c r="T178" s="16">
        <f t="shared" si="32"/>
        <v>0.42850268271023401</v>
      </c>
      <c r="U178" s="16">
        <f t="shared" si="33"/>
        <v>-0.58826754486299504</v>
      </c>
      <c r="V178" s="16">
        <f t="shared" si="34"/>
        <v>0.59134378982690694</v>
      </c>
      <c r="W178" s="16">
        <f t="shared" si="35"/>
        <v>1.2796867892537214</v>
      </c>
      <c r="X178" s="16">
        <f t="shared" si="36"/>
        <v>0.15437473093529272</v>
      </c>
    </row>
    <row r="179" spans="3:24" x14ac:dyDescent="0.35">
      <c r="C179" s="4">
        <v>264</v>
      </c>
      <c r="D179" s="4">
        <v>151</v>
      </c>
      <c r="E179" s="4">
        <v>-705</v>
      </c>
      <c r="F179" s="4">
        <v>-243</v>
      </c>
      <c r="G179" s="4">
        <v>19</v>
      </c>
      <c r="H179" s="4">
        <v>6</v>
      </c>
      <c r="I179" s="4">
        <v>-230</v>
      </c>
      <c r="J179" s="20">
        <v>-6</v>
      </c>
      <c r="K179" s="11">
        <v>1.0796519607974293</v>
      </c>
      <c r="L179" s="22">
        <v>1.1343860228797666</v>
      </c>
      <c r="N179" s="16">
        <f t="shared" si="26"/>
        <v>3.0835300028047852E-2</v>
      </c>
      <c r="O179" s="16">
        <f t="shared" si="27"/>
        <v>-0.16532406680981923</v>
      </c>
      <c r="P179" s="16">
        <f t="shared" si="28"/>
        <v>-1.1738639660584242</v>
      </c>
      <c r="Q179" s="16">
        <f t="shared" si="29"/>
        <v>-0.11704255366823155</v>
      </c>
      <c r="R179" s="16">
        <f t="shared" si="30"/>
        <v>-0.21968534344518481</v>
      </c>
      <c r="S179" s="16">
        <f t="shared" si="31"/>
        <v>-0.42031438449243275</v>
      </c>
      <c r="T179" s="16">
        <f t="shared" si="32"/>
        <v>-7.1629121251746488</v>
      </c>
      <c r="U179" s="16">
        <f t="shared" si="33"/>
        <v>0.42838801325723791</v>
      </c>
      <c r="V179" s="16">
        <f t="shared" si="34"/>
        <v>0.15281601147184937</v>
      </c>
      <c r="W179" s="16">
        <f t="shared" si="35"/>
        <v>0.59197982937605587</v>
      </c>
      <c r="X179" s="16">
        <f t="shared" si="36"/>
        <v>2.4987612585621646</v>
      </c>
    </row>
    <row r="180" spans="3:24" x14ac:dyDescent="0.35">
      <c r="C180" s="4">
        <v>227</v>
      </c>
      <c r="D180" s="4">
        <v>264</v>
      </c>
      <c r="E180" s="4">
        <v>-293</v>
      </c>
      <c r="F180" s="4">
        <v>-705</v>
      </c>
      <c r="G180" s="4">
        <v>21</v>
      </c>
      <c r="H180" s="4">
        <v>19</v>
      </c>
      <c r="I180" s="4">
        <v>-79</v>
      </c>
      <c r="J180" s="20">
        <v>-230</v>
      </c>
      <c r="K180" s="11">
        <v>1.0680620642000125</v>
      </c>
      <c r="L180" s="22">
        <v>1.0796519607974293</v>
      </c>
      <c r="N180" s="16">
        <f t="shared" si="26"/>
        <v>-3.3428701033493206E-2</v>
      </c>
      <c r="O180" s="16">
        <f t="shared" si="27"/>
        <v>3.0934024819555442E-2</v>
      </c>
      <c r="P180" s="16">
        <f t="shared" si="28"/>
        <v>-0.23159471791805006</v>
      </c>
      <c r="Q180" s="16">
        <f t="shared" si="29"/>
        <v>-1.1737341601075661</v>
      </c>
      <c r="R180" s="16">
        <f t="shared" si="30"/>
        <v>-0.1888270981661806</v>
      </c>
      <c r="S180" s="16">
        <f t="shared" si="31"/>
        <v>-0.21973188882547173</v>
      </c>
      <c r="T180" s="16">
        <f t="shared" si="32"/>
        <v>-2.0454851787879647</v>
      </c>
      <c r="U180" s="16">
        <f t="shared" si="33"/>
        <v>-7.1626401540405018</v>
      </c>
      <c r="V180" s="16">
        <f t="shared" si="34"/>
        <v>5.9958083284747714E-2</v>
      </c>
      <c r="W180" s="16">
        <f t="shared" si="35"/>
        <v>0.15358495351599463</v>
      </c>
      <c r="X180" s="16">
        <f t="shared" si="36"/>
        <v>2.7846061507858031</v>
      </c>
    </row>
    <row r="181" spans="3:24" x14ac:dyDescent="0.35">
      <c r="C181" s="4">
        <v>140</v>
      </c>
      <c r="D181" s="4">
        <v>227</v>
      </c>
      <c r="E181" s="4">
        <v>-151</v>
      </c>
      <c r="F181" s="4">
        <v>-293</v>
      </c>
      <c r="G181" s="4">
        <v>17</v>
      </c>
      <c r="H181" s="4">
        <v>21</v>
      </c>
      <c r="I181" s="4">
        <v>-26</v>
      </c>
      <c r="J181" s="20">
        <v>-79</v>
      </c>
      <c r="K181" s="11">
        <v>1.1103339464628479</v>
      </c>
      <c r="L181" s="22">
        <v>1.0680620642000125</v>
      </c>
      <c r="N181" s="16">
        <f t="shared" si="26"/>
        <v>-0.18453594677279248</v>
      </c>
      <c r="O181" s="16">
        <f t="shared" si="27"/>
        <v>-3.3327474209531839E-2</v>
      </c>
      <c r="P181" s="16">
        <f t="shared" si="28"/>
        <v>9.3167984110913801E-2</v>
      </c>
      <c r="Q181" s="16">
        <f t="shared" si="29"/>
        <v>-0.231403117135692</v>
      </c>
      <c r="R181" s="16">
        <f t="shared" si="30"/>
        <v>-0.25054358872418903</v>
      </c>
      <c r="S181" s="16">
        <f t="shared" si="31"/>
        <v>-0.18887304333824698</v>
      </c>
      <c r="T181" s="16">
        <f t="shared" si="32"/>
        <v>-0.24930221085091625</v>
      </c>
      <c r="U181" s="16">
        <f t="shared" si="33"/>
        <v>-2.0454738448353291</v>
      </c>
      <c r="V181" s="16">
        <f t="shared" si="34"/>
        <v>0.39863922461355455</v>
      </c>
      <c r="W181" s="16">
        <f t="shared" si="35"/>
        <v>6.0755167332536518E-2</v>
      </c>
      <c r="X181" s="16">
        <f t="shared" si="36"/>
        <v>0.50066848434144073</v>
      </c>
    </row>
    <row r="182" spans="3:24" x14ac:dyDescent="0.35">
      <c r="C182" s="4">
        <v>299</v>
      </c>
      <c r="D182" s="4">
        <v>140</v>
      </c>
      <c r="E182" s="4">
        <v>-164</v>
      </c>
      <c r="F182" s="4">
        <v>-151</v>
      </c>
      <c r="G182" s="4">
        <v>55</v>
      </c>
      <c r="H182" s="4">
        <v>17</v>
      </c>
      <c r="I182" s="4">
        <v>-11</v>
      </c>
      <c r="J182" s="20">
        <v>-26</v>
      </c>
      <c r="K182" s="11">
        <v>1.1461353601121655</v>
      </c>
      <c r="L182" s="22">
        <v>1.1103339464628479</v>
      </c>
      <c r="N182" s="16">
        <f t="shared" si="26"/>
        <v>9.1625571302478587E-2</v>
      </c>
      <c r="O182" s="16">
        <f t="shared" si="27"/>
        <v>-0.18442883679143976</v>
      </c>
      <c r="P182" s="16">
        <f t="shared" si="28"/>
        <v>6.3436187446290357E-2</v>
      </c>
      <c r="Q182" s="16">
        <f t="shared" si="29"/>
        <v>9.3380883111895671E-2</v>
      </c>
      <c r="R182" s="16">
        <f t="shared" si="30"/>
        <v>0.33576307157689111</v>
      </c>
      <c r="S182" s="16">
        <f t="shared" si="31"/>
        <v>-0.25059073431269652</v>
      </c>
      <c r="T182" s="16">
        <f t="shared" si="32"/>
        <v>0.25905145931994644</v>
      </c>
      <c r="U182" s="16">
        <f t="shared" si="33"/>
        <v>-0.24938235882291743</v>
      </c>
      <c r="V182" s="16">
        <f t="shared" si="34"/>
        <v>0.68547915193318365</v>
      </c>
      <c r="W182" s="16">
        <f t="shared" si="35"/>
        <v>0.39933366620421173</v>
      </c>
      <c r="X182" s="16">
        <f t="shared" si="36"/>
        <v>0.20895115512074702</v>
      </c>
    </row>
    <row r="183" spans="3:24" x14ac:dyDescent="0.35">
      <c r="C183" s="4">
        <v>1740</v>
      </c>
      <c r="D183" s="4">
        <v>299</v>
      </c>
      <c r="E183" s="4">
        <v>-439</v>
      </c>
      <c r="F183" s="4">
        <v>-164</v>
      </c>
      <c r="G183" s="4">
        <v>433</v>
      </c>
      <c r="H183" s="4">
        <v>55</v>
      </c>
      <c r="I183" s="4">
        <v>-26</v>
      </c>
      <c r="J183" s="20">
        <v>-11</v>
      </c>
      <c r="K183" s="11">
        <v>1.121028189458785</v>
      </c>
      <c r="L183" s="22">
        <v>1.1461353601121655</v>
      </c>
      <c r="N183" s="16">
        <f t="shared" si="26"/>
        <v>2.5944478829154693</v>
      </c>
      <c r="O183" s="16">
        <f t="shared" si="27"/>
        <v>9.1721929306529892E-2</v>
      </c>
      <c r="P183" s="16">
        <f t="shared" si="28"/>
        <v>-0.56550566507459032</v>
      </c>
      <c r="Q183" s="16">
        <f t="shared" si="29"/>
        <v>6.3647136610355953E-2</v>
      </c>
      <c r="R183" s="16">
        <f t="shared" si="30"/>
        <v>6.1679714293086878</v>
      </c>
      <c r="S183" s="16">
        <f t="shared" si="31"/>
        <v>0.3357273299445741</v>
      </c>
      <c r="T183" s="16">
        <f t="shared" si="32"/>
        <v>-0.24930221085091625</v>
      </c>
      <c r="U183" s="16">
        <f t="shared" si="33"/>
        <v>0.25894542023719908</v>
      </c>
      <c r="V183" s="16">
        <f t="shared" si="34"/>
        <v>0.48432120113381755</v>
      </c>
      <c r="W183" s="16">
        <f t="shared" si="35"/>
        <v>0.68608666233296323</v>
      </c>
      <c r="X183" s="16">
        <f t="shared" si="36"/>
        <v>3.9590248972440403</v>
      </c>
    </row>
    <row r="184" spans="3:24" x14ac:dyDescent="0.35">
      <c r="C184" s="4">
        <v>111</v>
      </c>
      <c r="D184" s="4">
        <v>1740</v>
      </c>
      <c r="E184" s="4">
        <v>-145</v>
      </c>
      <c r="F184" s="4">
        <v>-439</v>
      </c>
      <c r="G184" s="4">
        <v>20</v>
      </c>
      <c r="H184" s="4">
        <v>433</v>
      </c>
      <c r="I184" s="4">
        <v>-21</v>
      </c>
      <c r="J184" s="20">
        <v>-26</v>
      </c>
      <c r="K184" s="11">
        <v>1.1068372352342419</v>
      </c>
      <c r="L184" s="22">
        <v>1.121028189458785</v>
      </c>
      <c r="N184" s="16">
        <f t="shared" si="26"/>
        <v>-0.23490502868589222</v>
      </c>
      <c r="O184" s="16">
        <f t="shared" si="27"/>
        <v>2.5944467968988212</v>
      </c>
      <c r="P184" s="16">
        <f t="shared" si="28"/>
        <v>0.10689035180227847</v>
      </c>
      <c r="Q184" s="16">
        <f t="shared" si="29"/>
        <v>-0.56533596246067652</v>
      </c>
      <c r="R184" s="16">
        <f t="shared" si="30"/>
        <v>-0.2042562208056827</v>
      </c>
      <c r="S184" s="16">
        <f t="shared" si="31"/>
        <v>6.1680491270300548</v>
      </c>
      <c r="T184" s="16">
        <f t="shared" si="32"/>
        <v>-7.9850987460628686E-2</v>
      </c>
      <c r="U184" s="16">
        <f t="shared" si="33"/>
        <v>-0.24938235882291743</v>
      </c>
      <c r="V184" s="16">
        <f t="shared" si="34"/>
        <v>0.37062367180618155</v>
      </c>
      <c r="W184" s="16">
        <f t="shared" si="35"/>
        <v>0.48498967550183159</v>
      </c>
      <c r="X184" s="16">
        <f t="shared" si="36"/>
        <v>3.3011313683729258</v>
      </c>
    </row>
    <row r="185" spans="3:24" x14ac:dyDescent="0.35">
      <c r="C185" s="4">
        <v>150</v>
      </c>
      <c r="D185" s="4">
        <v>111</v>
      </c>
      <c r="E185" s="4">
        <v>-109</v>
      </c>
      <c r="F185" s="4">
        <v>-145</v>
      </c>
      <c r="G185" s="4">
        <v>15</v>
      </c>
      <c r="H185" s="4">
        <v>20</v>
      </c>
      <c r="I185" s="4">
        <v>-4</v>
      </c>
      <c r="J185" s="20">
        <v>-21</v>
      </c>
      <c r="K185" s="11">
        <v>1.1324581034662224</v>
      </c>
      <c r="L185" s="22">
        <v>1.1068372352342419</v>
      </c>
      <c r="N185" s="16">
        <f t="shared" si="26"/>
        <v>-0.16716729783724082</v>
      </c>
      <c r="O185" s="16">
        <f t="shared" si="27"/>
        <v>-0.23479595765207573</v>
      </c>
      <c r="P185" s="16">
        <f t="shared" si="28"/>
        <v>0.1892245579504665</v>
      </c>
      <c r="Q185" s="16">
        <f t="shared" si="29"/>
        <v>0.10710415072799093</v>
      </c>
      <c r="R185" s="16">
        <f t="shared" si="30"/>
        <v>-0.28140183400319324</v>
      </c>
      <c r="S185" s="16">
        <f t="shared" si="31"/>
        <v>-0.20430246608185934</v>
      </c>
      <c r="T185" s="16">
        <f t="shared" si="32"/>
        <v>0.49628317206634903</v>
      </c>
      <c r="U185" s="16">
        <f t="shared" si="33"/>
        <v>-7.9939765802878579E-2</v>
      </c>
      <c r="V185" s="16">
        <f t="shared" si="34"/>
        <v>0.57589735327342584</v>
      </c>
      <c r="W185" s="16">
        <f t="shared" si="35"/>
        <v>0.37132660393506822</v>
      </c>
      <c r="X185" s="16">
        <f t="shared" si="36"/>
        <v>-0.32271212802664356</v>
      </c>
    </row>
    <row r="186" spans="3:24" x14ac:dyDescent="0.35">
      <c r="C186" s="4">
        <v>67</v>
      </c>
      <c r="D186" s="4">
        <v>150</v>
      </c>
      <c r="E186" s="4">
        <v>-105</v>
      </c>
      <c r="F186" s="4">
        <v>-109</v>
      </c>
      <c r="G186" s="4">
        <v>17</v>
      </c>
      <c r="H186" s="4">
        <v>15</v>
      </c>
      <c r="I186" s="4">
        <v>-4</v>
      </c>
      <c r="J186" s="20">
        <v>-4</v>
      </c>
      <c r="K186" s="11">
        <v>1.1754468126263062</v>
      </c>
      <c r="L186" s="22">
        <v>1.1324581034662224</v>
      </c>
      <c r="N186" s="16">
        <f t="shared" si="26"/>
        <v>-0.3113270840023194</v>
      </c>
      <c r="O186" s="16">
        <f t="shared" si="27"/>
        <v>-0.16706086408087564</v>
      </c>
      <c r="P186" s="16">
        <f t="shared" si="28"/>
        <v>0.19837280307804295</v>
      </c>
      <c r="Q186" s="16">
        <f t="shared" si="29"/>
        <v>0.18944375642456246</v>
      </c>
      <c r="R186" s="16">
        <f t="shared" si="30"/>
        <v>-0.25054358872418903</v>
      </c>
      <c r="S186" s="16">
        <f t="shared" si="31"/>
        <v>-0.2814495797999213</v>
      </c>
      <c r="T186" s="16">
        <f t="shared" si="32"/>
        <v>0.49628317206634903</v>
      </c>
      <c r="U186" s="16">
        <f t="shared" si="33"/>
        <v>0.49616505046525344</v>
      </c>
      <c r="V186" s="16">
        <f t="shared" si="34"/>
        <v>0.92032169170393152</v>
      </c>
      <c r="W186" s="16">
        <f t="shared" si="35"/>
        <v>0.57653807409947</v>
      </c>
      <c r="X186" s="16">
        <f t="shared" si="36"/>
        <v>-0.40797301091199123</v>
      </c>
    </row>
    <row r="187" spans="3:24" x14ac:dyDescent="0.35">
      <c r="C187" s="4">
        <v>87</v>
      </c>
      <c r="D187" s="4">
        <v>67</v>
      </c>
      <c r="E187" s="4">
        <v>-125</v>
      </c>
      <c r="F187" s="4">
        <v>-105</v>
      </c>
      <c r="G187" s="4">
        <v>14</v>
      </c>
      <c r="H187" s="4">
        <v>17</v>
      </c>
      <c r="I187" s="4">
        <v>-21</v>
      </c>
      <c r="J187" s="20">
        <v>-4</v>
      </c>
      <c r="K187" s="11">
        <v>1.2032033783955445</v>
      </c>
      <c r="L187" s="22">
        <v>1.1754468126263062</v>
      </c>
      <c r="N187" s="16">
        <f t="shared" si="26"/>
        <v>-0.27658978613121615</v>
      </c>
      <c r="O187" s="16">
        <f t="shared" si="27"/>
        <v>-0.3112150375785579</v>
      </c>
      <c r="P187" s="16">
        <f t="shared" si="28"/>
        <v>0.1526315774401607</v>
      </c>
      <c r="Q187" s="16">
        <f t="shared" si="29"/>
        <v>0.19859260150195929</v>
      </c>
      <c r="R187" s="16">
        <f t="shared" si="30"/>
        <v>-0.29683095664269532</v>
      </c>
      <c r="S187" s="16">
        <f t="shared" si="31"/>
        <v>-0.25059073431269652</v>
      </c>
      <c r="T187" s="16">
        <f t="shared" si="32"/>
        <v>-7.9850987460628686E-2</v>
      </c>
      <c r="U187" s="16">
        <f t="shared" si="33"/>
        <v>0.49616505046525344</v>
      </c>
      <c r="V187" s="16">
        <f t="shared" si="34"/>
        <v>1.1427065222549604</v>
      </c>
      <c r="W187" s="16">
        <f t="shared" si="35"/>
        <v>0.9208580295098473</v>
      </c>
      <c r="X187" s="16">
        <f t="shared" si="36"/>
        <v>-0.11586218899741435</v>
      </c>
    </row>
    <row r="188" spans="3:24" x14ac:dyDescent="0.35">
      <c r="C188" s="4">
        <v>107</v>
      </c>
      <c r="D188" s="4">
        <v>87</v>
      </c>
      <c r="E188" s="4">
        <v>-97</v>
      </c>
      <c r="F188" s="4">
        <v>-125</v>
      </c>
      <c r="G188" s="4">
        <v>5</v>
      </c>
      <c r="H188" s="4">
        <v>14</v>
      </c>
      <c r="I188" s="4">
        <v>-9</v>
      </c>
      <c r="J188" s="20">
        <v>-21</v>
      </c>
      <c r="K188" s="11">
        <v>1.2424960439160331</v>
      </c>
      <c r="L188" s="22">
        <v>1.2032033783955445</v>
      </c>
      <c r="N188" s="16">
        <f t="shared" si="26"/>
        <v>-0.24185248826011288</v>
      </c>
      <c r="O188" s="16">
        <f t="shared" si="27"/>
        <v>-0.27647909215742966</v>
      </c>
      <c r="P188" s="16">
        <f t="shared" si="28"/>
        <v>0.21666929333319584</v>
      </c>
      <c r="Q188" s="16">
        <f t="shared" si="29"/>
        <v>0.15284837611497509</v>
      </c>
      <c r="R188" s="16">
        <f t="shared" si="30"/>
        <v>-0.43569306039821432</v>
      </c>
      <c r="S188" s="16">
        <f t="shared" si="31"/>
        <v>-0.29687900254353367</v>
      </c>
      <c r="T188" s="16">
        <f t="shared" si="32"/>
        <v>0.32683194867606147</v>
      </c>
      <c r="U188" s="16">
        <f t="shared" si="33"/>
        <v>-7.9939765802878579E-2</v>
      </c>
      <c r="V188" s="16">
        <f t="shared" si="34"/>
        <v>1.4575182621625062</v>
      </c>
      <c r="W188" s="16">
        <f t="shared" si="35"/>
        <v>1.1431754629647553</v>
      </c>
      <c r="X188" s="16">
        <f t="shared" si="36"/>
        <v>-2.2684377632747943E-2</v>
      </c>
    </row>
    <row r="189" spans="3:24" x14ac:dyDescent="0.35">
      <c r="C189" s="4">
        <v>101</v>
      </c>
      <c r="D189" s="4">
        <v>107</v>
      </c>
      <c r="E189" s="4">
        <v>-124</v>
      </c>
      <c r="F189" s="4">
        <v>-97</v>
      </c>
      <c r="G189" s="4">
        <v>14</v>
      </c>
      <c r="H189" s="4">
        <v>5</v>
      </c>
      <c r="I189" s="4">
        <v>-23</v>
      </c>
      <c r="J189" s="20">
        <v>-9</v>
      </c>
      <c r="K189" s="11">
        <v>1.2501692130430964</v>
      </c>
      <c r="L189" s="22">
        <v>1.2424960439160331</v>
      </c>
      <c r="N189" s="16">
        <f t="shared" si="26"/>
        <v>-0.25227367762144387</v>
      </c>
      <c r="O189" s="16">
        <f t="shared" si="27"/>
        <v>-0.2417431467363014</v>
      </c>
      <c r="P189" s="16">
        <f t="shared" si="28"/>
        <v>0.15491863872205483</v>
      </c>
      <c r="Q189" s="16">
        <f t="shared" si="29"/>
        <v>0.21689029165675294</v>
      </c>
      <c r="R189" s="16">
        <f t="shared" si="30"/>
        <v>-0.29683095664269532</v>
      </c>
      <c r="S189" s="16">
        <f t="shared" si="31"/>
        <v>-0.43574380723604511</v>
      </c>
      <c r="T189" s="16">
        <f t="shared" si="32"/>
        <v>-0.14763147681674371</v>
      </c>
      <c r="U189" s="16">
        <f t="shared" si="33"/>
        <v>0.32672245744521461</v>
      </c>
      <c r="V189" s="16">
        <f t="shared" si="34"/>
        <v>1.518995479131563</v>
      </c>
      <c r="W189" s="16">
        <f t="shared" si="35"/>
        <v>1.4578917943993308</v>
      </c>
      <c r="X189" s="16">
        <f t="shared" si="36"/>
        <v>0.1335348845526681</v>
      </c>
    </row>
    <row r="190" spans="3:24" x14ac:dyDescent="0.35">
      <c r="C190" s="4">
        <v>126</v>
      </c>
      <c r="D190" s="4">
        <v>101</v>
      </c>
      <c r="E190" s="4">
        <v>-64</v>
      </c>
      <c r="F190" s="4">
        <v>-124</v>
      </c>
      <c r="G190" s="4">
        <v>16</v>
      </c>
      <c r="H190" s="4">
        <v>14</v>
      </c>
      <c r="I190" s="4">
        <v>-3</v>
      </c>
      <c r="J190" s="20">
        <v>-23</v>
      </c>
      <c r="K190" s="11">
        <v>1.2437382122831186</v>
      </c>
      <c r="L190" s="22">
        <v>1.2501692130430964</v>
      </c>
      <c r="N190" s="16">
        <f t="shared" si="26"/>
        <v>-0.20885205528256476</v>
      </c>
      <c r="O190" s="16">
        <f t="shared" si="27"/>
        <v>-0.25216393036263984</v>
      </c>
      <c r="P190" s="16">
        <f t="shared" si="28"/>
        <v>0.29214231563570153</v>
      </c>
      <c r="Q190" s="16">
        <f t="shared" si="29"/>
        <v>0.15513558738432431</v>
      </c>
      <c r="R190" s="16">
        <f t="shared" si="30"/>
        <v>-0.26597271136369111</v>
      </c>
      <c r="S190" s="16">
        <f t="shared" si="31"/>
        <v>-0.29687900254353367</v>
      </c>
      <c r="T190" s="16">
        <f t="shared" si="32"/>
        <v>0.53017341674440654</v>
      </c>
      <c r="U190" s="16">
        <f t="shared" si="33"/>
        <v>-0.14771680301089413</v>
      </c>
      <c r="V190" s="16">
        <f t="shared" si="34"/>
        <v>1.4674704804638179</v>
      </c>
      <c r="W190" s="16">
        <f t="shared" si="35"/>
        <v>1.5193503797652739</v>
      </c>
      <c r="X190" s="16">
        <f t="shared" si="36"/>
        <v>8.7441863573311129E-2</v>
      </c>
    </row>
    <row r="191" spans="3:24" x14ac:dyDescent="0.35">
      <c r="C191" s="4">
        <v>126</v>
      </c>
      <c r="D191" s="4">
        <v>126</v>
      </c>
      <c r="E191" s="4">
        <v>-291</v>
      </c>
      <c r="F191" s="4">
        <v>-64</v>
      </c>
      <c r="G191" s="4">
        <v>12</v>
      </c>
      <c r="H191" s="4">
        <v>16</v>
      </c>
      <c r="I191" s="4">
        <v>-75</v>
      </c>
      <c r="J191" s="20">
        <v>-3</v>
      </c>
      <c r="K191" s="11">
        <v>1.1992758849901708</v>
      </c>
      <c r="L191" s="22">
        <v>1.2437382122831186</v>
      </c>
      <c r="N191" s="16">
        <f t="shared" si="26"/>
        <v>-0.20885205528256476</v>
      </c>
      <c r="O191" s="16">
        <f t="shared" si="27"/>
        <v>-0.20874399858622955</v>
      </c>
      <c r="P191" s="16">
        <f t="shared" si="28"/>
        <v>-0.22702059535426183</v>
      </c>
      <c r="Q191" s="16">
        <f t="shared" si="29"/>
        <v>0.29236826354527684</v>
      </c>
      <c r="R191" s="16">
        <f t="shared" si="30"/>
        <v>-0.32768920192169954</v>
      </c>
      <c r="S191" s="16">
        <f t="shared" si="31"/>
        <v>-0.26602015705630888</v>
      </c>
      <c r="T191" s="16">
        <f t="shared" si="32"/>
        <v>-1.9099242000757346</v>
      </c>
      <c r="U191" s="16">
        <f t="shared" si="33"/>
        <v>0.53005356906926127</v>
      </c>
      <c r="V191" s="16">
        <f t="shared" si="34"/>
        <v>1.1112395546658977</v>
      </c>
      <c r="W191" s="16">
        <f t="shared" si="35"/>
        <v>1.4678409965299268</v>
      </c>
      <c r="X191" s="16">
        <f t="shared" si="36"/>
        <v>0.72986756645604789</v>
      </c>
    </row>
    <row r="192" spans="3:24" x14ac:dyDescent="0.35">
      <c r="C192" s="4">
        <v>327</v>
      </c>
      <c r="D192" s="4">
        <v>126</v>
      </c>
      <c r="E192" s="4">
        <v>-220</v>
      </c>
      <c r="F192" s="4">
        <v>-291</v>
      </c>
      <c r="G192" s="4">
        <v>114</v>
      </c>
      <c r="H192" s="4">
        <v>12</v>
      </c>
      <c r="I192" s="4">
        <v>-72</v>
      </c>
      <c r="J192" s="20">
        <v>-75</v>
      </c>
      <c r="K192" s="11">
        <v>1.1193311938283113</v>
      </c>
      <c r="L192" s="22">
        <v>1.1992758849901708</v>
      </c>
      <c r="N192" s="16">
        <f t="shared" si="26"/>
        <v>0.14025778832202318</v>
      </c>
      <c r="O192" s="16">
        <f t="shared" si="27"/>
        <v>-0.20874399858622955</v>
      </c>
      <c r="P192" s="16">
        <f t="shared" si="28"/>
        <v>-6.4639244339779897E-2</v>
      </c>
      <c r="Q192" s="16">
        <f t="shared" si="29"/>
        <v>-0.22682869459699359</v>
      </c>
      <c r="R192" s="16">
        <f t="shared" si="30"/>
        <v>1.2460813073075154</v>
      </c>
      <c r="S192" s="16">
        <f t="shared" si="31"/>
        <v>-0.32773784803075845</v>
      </c>
      <c r="T192" s="16">
        <f t="shared" si="32"/>
        <v>-1.8082534660415619</v>
      </c>
      <c r="U192" s="16">
        <f t="shared" si="33"/>
        <v>-1.9099197704192981</v>
      </c>
      <c r="V192" s="16">
        <f t="shared" si="34"/>
        <v>0.47072491948765693</v>
      </c>
      <c r="W192" s="16">
        <f t="shared" si="35"/>
        <v>1.1117180319175239</v>
      </c>
      <c r="X192" s="16">
        <f t="shared" si="36"/>
        <v>1.886580254572775</v>
      </c>
    </row>
    <row r="193" spans="3:24" x14ac:dyDescent="0.35">
      <c r="C193" s="4">
        <v>67</v>
      </c>
      <c r="D193" s="4">
        <v>327</v>
      </c>
      <c r="E193" s="4">
        <v>-48</v>
      </c>
      <c r="F193" s="4">
        <v>-220</v>
      </c>
      <c r="G193" s="4">
        <v>7</v>
      </c>
      <c r="H193" s="4">
        <v>114</v>
      </c>
      <c r="I193" s="4">
        <v>-7</v>
      </c>
      <c r="J193" s="20">
        <v>-72</v>
      </c>
      <c r="K193" s="11">
        <v>1.1800460950069309</v>
      </c>
      <c r="L193" s="22">
        <v>1.1193311938283113</v>
      </c>
      <c r="N193" s="16">
        <f t="shared" si="26"/>
        <v>-0.3113270840023194</v>
      </c>
      <c r="O193" s="16">
        <f t="shared" si="27"/>
        <v>0.14035225289610945</v>
      </c>
      <c r="P193" s="16">
        <f t="shared" si="28"/>
        <v>0.32873529614600733</v>
      </c>
      <c r="Q193" s="16">
        <f t="shared" si="29"/>
        <v>-6.4436694473199746E-2</v>
      </c>
      <c r="R193" s="16">
        <f t="shared" si="30"/>
        <v>-0.4048348151192101</v>
      </c>
      <c r="S193" s="16">
        <f t="shared" si="31"/>
        <v>1.2460632718177047</v>
      </c>
      <c r="T193" s="16">
        <f t="shared" si="32"/>
        <v>0.39461243803217649</v>
      </c>
      <c r="U193" s="16">
        <f t="shared" si="33"/>
        <v>-1.8082542146072746</v>
      </c>
      <c r="V193" s="16">
        <f t="shared" si="34"/>
        <v>0.95717101382018199</v>
      </c>
      <c r="W193" s="16">
        <f t="shared" si="35"/>
        <v>0.47139751441505773</v>
      </c>
      <c r="X193" s="16">
        <f t="shared" si="36"/>
        <v>0.80257721435445362</v>
      </c>
    </row>
    <row r="194" spans="3:24" x14ac:dyDescent="0.35">
      <c r="C194" s="4">
        <v>312</v>
      </c>
      <c r="D194" s="4">
        <v>67</v>
      </c>
      <c r="E194" s="4">
        <v>-92</v>
      </c>
      <c r="F194" s="4">
        <v>-48</v>
      </c>
      <c r="G194" s="4">
        <v>23</v>
      </c>
      <c r="H194" s="4">
        <v>7</v>
      </c>
      <c r="I194" s="4">
        <v>-8</v>
      </c>
      <c r="J194" s="20">
        <v>-7</v>
      </c>
      <c r="K194" s="11">
        <v>1.2502506638460098</v>
      </c>
      <c r="L194" s="22">
        <v>1.1800460950069309</v>
      </c>
      <c r="N194" s="16">
        <f t="shared" si="26"/>
        <v>0.11420481491869572</v>
      </c>
      <c r="O194" s="16">
        <f t="shared" si="27"/>
        <v>-0.3112150375785579</v>
      </c>
      <c r="P194" s="16">
        <f t="shared" si="28"/>
        <v>0.22810459974266639</v>
      </c>
      <c r="Q194" s="16">
        <f t="shared" si="29"/>
        <v>0.32896364385486421</v>
      </c>
      <c r="R194" s="16">
        <f t="shared" si="30"/>
        <v>-0.15796885288717635</v>
      </c>
      <c r="S194" s="16">
        <f t="shared" si="31"/>
        <v>-0.40488496174882033</v>
      </c>
      <c r="T194" s="16">
        <f t="shared" si="32"/>
        <v>0.36072219335411898</v>
      </c>
      <c r="U194" s="16">
        <f t="shared" si="33"/>
        <v>0.39449949465323014</v>
      </c>
      <c r="V194" s="16">
        <f t="shared" si="34"/>
        <v>1.5196480606920753</v>
      </c>
      <c r="W194" s="16">
        <f t="shared" si="35"/>
        <v>0.95769618388008515</v>
      </c>
      <c r="X194" s="16">
        <f t="shared" si="36"/>
        <v>-5.4285793607566496E-2</v>
      </c>
    </row>
    <row r="195" spans="3:24" x14ac:dyDescent="0.35">
      <c r="C195" s="4">
        <v>194</v>
      </c>
      <c r="D195" s="4">
        <v>312</v>
      </c>
      <c r="E195" s="4">
        <v>-166</v>
      </c>
      <c r="F195" s="4">
        <v>-92</v>
      </c>
      <c r="G195" s="4">
        <v>46</v>
      </c>
      <c r="H195" s="4">
        <v>23</v>
      </c>
      <c r="I195" s="4">
        <v>-17</v>
      </c>
      <c r="J195" s="20">
        <v>-8</v>
      </c>
      <c r="K195" s="11">
        <v>1.2615207745158654</v>
      </c>
      <c r="L195" s="22">
        <v>1.2502506638460098</v>
      </c>
      <c r="N195" s="16">
        <f t="shared" si="26"/>
        <v>-9.0745242520813618E-2</v>
      </c>
      <c r="O195" s="16">
        <f t="shared" si="27"/>
        <v>0.11430029383026326</v>
      </c>
      <c r="P195" s="16">
        <f t="shared" si="28"/>
        <v>5.8862064882502133E-2</v>
      </c>
      <c r="Q195" s="16">
        <f t="shared" si="29"/>
        <v>0.22832634800349899</v>
      </c>
      <c r="R195" s="16">
        <f t="shared" si="30"/>
        <v>0.19690096782137212</v>
      </c>
      <c r="S195" s="16">
        <f t="shared" si="31"/>
        <v>-0.15801419785102219</v>
      </c>
      <c r="T195" s="16">
        <f t="shared" si="32"/>
        <v>5.5709991251601372E-2</v>
      </c>
      <c r="U195" s="16">
        <f t="shared" si="33"/>
        <v>0.36061097604922238</v>
      </c>
      <c r="V195" s="16">
        <f t="shared" si="34"/>
        <v>1.6099438729493987</v>
      </c>
      <c r="W195" s="16">
        <f t="shared" si="35"/>
        <v>1.5200027635510456</v>
      </c>
      <c r="X195" s="16">
        <f t="shared" si="36"/>
        <v>0.59420456648229347</v>
      </c>
    </row>
    <row r="196" spans="3:24" x14ac:dyDescent="0.35">
      <c r="C196" s="4">
        <v>1363</v>
      </c>
      <c r="D196" s="4">
        <v>194</v>
      </c>
      <c r="E196" s="4">
        <v>-985</v>
      </c>
      <c r="F196" s="4">
        <v>-166</v>
      </c>
      <c r="G196" s="4">
        <v>300</v>
      </c>
      <c r="H196" s="4">
        <v>46</v>
      </c>
      <c r="I196" s="4">
        <v>-36</v>
      </c>
      <c r="J196" s="20">
        <v>-17</v>
      </c>
      <c r="K196" s="11">
        <v>1.2923940606924302</v>
      </c>
      <c r="L196" s="22">
        <v>1.2615207745158654</v>
      </c>
      <c r="N196" s="16">
        <f t="shared" si="26"/>
        <v>1.9396498180451729</v>
      </c>
      <c r="O196" s="16">
        <f t="shared" si="27"/>
        <v>-9.0641784154393459E-2</v>
      </c>
      <c r="P196" s="16">
        <f t="shared" si="28"/>
        <v>-1.8142411249887755</v>
      </c>
      <c r="Q196" s="16">
        <f t="shared" si="29"/>
        <v>5.9072714071657539E-2</v>
      </c>
      <c r="R196" s="16">
        <f t="shared" si="30"/>
        <v>4.1158981182549077</v>
      </c>
      <c r="S196" s="16">
        <f t="shared" si="31"/>
        <v>0.19686252525206263</v>
      </c>
      <c r="T196" s="16">
        <f t="shared" si="32"/>
        <v>-0.58820465763149143</v>
      </c>
      <c r="U196" s="16">
        <f t="shared" si="33"/>
        <v>5.5614308613152481E-2</v>
      </c>
      <c r="V196" s="16">
        <f t="shared" si="34"/>
        <v>1.8572997804492342</v>
      </c>
      <c r="W196" s="16">
        <f t="shared" si="35"/>
        <v>1.6102712102928212</v>
      </c>
      <c r="X196" s="16">
        <f t="shared" si="36"/>
        <v>3.9620584880716616</v>
      </c>
    </row>
    <row r="197" spans="3:24" x14ac:dyDescent="0.35">
      <c r="C197" s="4">
        <v>174</v>
      </c>
      <c r="D197" s="4">
        <v>1363</v>
      </c>
      <c r="E197" s="4">
        <v>-121</v>
      </c>
      <c r="F197" s="4">
        <v>-985</v>
      </c>
      <c r="G197" s="4">
        <v>35</v>
      </c>
      <c r="H197" s="4">
        <v>300</v>
      </c>
      <c r="I197" s="4">
        <v>-38</v>
      </c>
      <c r="J197" s="20">
        <v>-36</v>
      </c>
      <c r="K197" s="11">
        <v>1.293196628633315</v>
      </c>
      <c r="L197" s="22">
        <v>1.2923940606924302</v>
      </c>
      <c r="N197" s="16">
        <f t="shared" si="26"/>
        <v>-0.12548254039191689</v>
      </c>
      <c r="O197" s="16">
        <f t="shared" si="27"/>
        <v>1.9396742257105533</v>
      </c>
      <c r="P197" s="16">
        <f t="shared" si="28"/>
        <v>0.16177982256773715</v>
      </c>
      <c r="Q197" s="16">
        <f t="shared" si="29"/>
        <v>-1.8141533155253446</v>
      </c>
      <c r="R197" s="16">
        <f t="shared" si="30"/>
        <v>2.7180618786848937E-2</v>
      </c>
      <c r="S197" s="16">
        <f t="shared" si="31"/>
        <v>4.1159359021296078</v>
      </c>
      <c r="T197" s="16">
        <f t="shared" si="32"/>
        <v>-0.65598514698760646</v>
      </c>
      <c r="U197" s="16">
        <f t="shared" si="33"/>
        <v>-0.58826754486299504</v>
      </c>
      <c r="V197" s="16">
        <f t="shared" si="34"/>
        <v>1.863729932400422</v>
      </c>
      <c r="W197" s="16">
        <f t="shared" si="35"/>
        <v>1.8575521528328949</v>
      </c>
      <c r="X197" s="16">
        <f t="shared" si="36"/>
        <v>3.7909460235894792</v>
      </c>
    </row>
    <row r="198" spans="3:24" x14ac:dyDescent="0.35">
      <c r="C198" s="4">
        <v>245</v>
      </c>
      <c r="D198" s="4">
        <v>174</v>
      </c>
      <c r="E198" s="4">
        <v>-157</v>
      </c>
      <c r="F198" s="4">
        <v>-121</v>
      </c>
      <c r="G198" s="4">
        <v>14</v>
      </c>
      <c r="H198" s="4">
        <v>35</v>
      </c>
      <c r="I198" s="4">
        <v>-3</v>
      </c>
      <c r="J198" s="20">
        <v>-38</v>
      </c>
      <c r="K198" s="11">
        <v>1.3356141754639548</v>
      </c>
      <c r="L198" s="22">
        <v>1.293196628633315</v>
      </c>
      <c r="N198" s="16">
        <f t="shared" si="26"/>
        <v>-2.1651329495002607E-3</v>
      </c>
      <c r="O198" s="16">
        <f t="shared" si="27"/>
        <v>-0.12537772957552173</v>
      </c>
      <c r="P198" s="16">
        <f t="shared" si="28"/>
        <v>7.9445616419549142E-2</v>
      </c>
      <c r="Q198" s="16">
        <f t="shared" si="29"/>
        <v>0.16199722119237195</v>
      </c>
      <c r="R198" s="16">
        <f t="shared" si="30"/>
        <v>-0.29683095664269532</v>
      </c>
      <c r="S198" s="16">
        <f t="shared" si="31"/>
        <v>2.7138875072326415E-2</v>
      </c>
      <c r="T198" s="16">
        <f t="shared" si="32"/>
        <v>0.53017341674440654</v>
      </c>
      <c r="U198" s="16">
        <f t="shared" si="33"/>
        <v>-0.65604458207101057</v>
      </c>
      <c r="V198" s="16">
        <f t="shared" si="34"/>
        <v>2.2035781341825205</v>
      </c>
      <c r="W198" s="16">
        <f t="shared" si="35"/>
        <v>1.8639803560289987</v>
      </c>
      <c r="X198" s="16">
        <f t="shared" si="36"/>
        <v>0.76731737963863722</v>
      </c>
    </row>
    <row r="199" spans="3:24" x14ac:dyDescent="0.35">
      <c r="C199" s="4">
        <v>140</v>
      </c>
      <c r="D199" s="4">
        <v>245</v>
      </c>
      <c r="E199" s="4">
        <v>-148</v>
      </c>
      <c r="F199" s="4">
        <v>-157</v>
      </c>
      <c r="G199" s="4">
        <v>26</v>
      </c>
      <c r="H199" s="4">
        <v>14</v>
      </c>
      <c r="I199" s="4">
        <v>-13</v>
      </c>
      <c r="J199" s="20">
        <v>-3</v>
      </c>
      <c r="K199" s="11">
        <v>1.2409723888447981</v>
      </c>
      <c r="L199" s="22">
        <v>1.3356141754639548</v>
      </c>
      <c r="N199" s="16">
        <f t="shared" si="26"/>
        <v>-0.18453594677279248</v>
      </c>
      <c r="O199" s="16">
        <f t="shared" si="27"/>
        <v>-2.0651233305164027E-3</v>
      </c>
      <c r="P199" s="16">
        <f t="shared" si="28"/>
        <v>0.10002916795659614</v>
      </c>
      <c r="Q199" s="16">
        <f t="shared" si="29"/>
        <v>7.9657615495800416E-2</v>
      </c>
      <c r="R199" s="16">
        <f t="shared" si="30"/>
        <v>-0.11168148496867004</v>
      </c>
      <c r="S199" s="16">
        <f t="shared" si="31"/>
        <v>-0.29687900254353367</v>
      </c>
      <c r="T199" s="16">
        <f t="shared" si="32"/>
        <v>0.19127096996383142</v>
      </c>
      <c r="U199" s="16">
        <f t="shared" si="33"/>
        <v>0.53005356906926127</v>
      </c>
      <c r="V199" s="16">
        <f t="shared" si="34"/>
        <v>1.4453107802408656</v>
      </c>
      <c r="W199" s="16">
        <f t="shared" si="35"/>
        <v>2.2037255616585929</v>
      </c>
      <c r="X199" s="16">
        <f t="shared" si="36"/>
        <v>0.42977068107812705</v>
      </c>
    </row>
    <row r="200" spans="3:24" x14ac:dyDescent="0.35">
      <c r="C200" s="4">
        <v>107</v>
      </c>
      <c r="D200" s="4">
        <v>140</v>
      </c>
      <c r="E200" s="4">
        <v>-87</v>
      </c>
      <c r="F200" s="4">
        <v>-148</v>
      </c>
      <c r="G200" s="4">
        <v>12</v>
      </c>
      <c r="H200" s="4">
        <v>26</v>
      </c>
      <c r="I200" s="4">
        <v>-1</v>
      </c>
      <c r="J200" s="20">
        <v>-13</v>
      </c>
      <c r="K200" s="11">
        <v>1.2945339920268069</v>
      </c>
      <c r="L200" s="22">
        <v>1.2409723888447981</v>
      </c>
      <c r="N200" s="16">
        <f t="shared" si="26"/>
        <v>-0.24185248826011288</v>
      </c>
      <c r="O200" s="16">
        <f t="shared" si="27"/>
        <v>-0.18442883679143976</v>
      </c>
      <c r="P200" s="16">
        <f t="shared" si="28"/>
        <v>0.23953990615213697</v>
      </c>
      <c r="Q200" s="16">
        <f t="shared" si="29"/>
        <v>0.10024251691994329</v>
      </c>
      <c r="R200" s="16">
        <f t="shared" si="30"/>
        <v>-0.32768920192169954</v>
      </c>
      <c r="S200" s="16">
        <f t="shared" si="31"/>
        <v>-0.11172592962018504</v>
      </c>
      <c r="T200" s="16">
        <f t="shared" si="32"/>
        <v>0.59795390610052157</v>
      </c>
      <c r="U200" s="16">
        <f t="shared" si="33"/>
        <v>0.19116838302918354</v>
      </c>
      <c r="V200" s="16">
        <f t="shared" si="34"/>
        <v>1.8744448505974147</v>
      </c>
      <c r="W200" s="16">
        <f t="shared" si="35"/>
        <v>1.4456880121402544</v>
      </c>
      <c r="X200" s="16">
        <f t="shared" si="36"/>
        <v>0.14225246527652369</v>
      </c>
    </row>
    <row r="201" spans="3:24" x14ac:dyDescent="0.35">
      <c r="C201" s="4">
        <v>380</v>
      </c>
      <c r="D201" s="4">
        <v>107</v>
      </c>
      <c r="E201" s="4">
        <v>-301</v>
      </c>
      <c r="F201" s="4">
        <v>-87</v>
      </c>
      <c r="G201" s="4">
        <v>42</v>
      </c>
      <c r="H201" s="4">
        <v>12</v>
      </c>
      <c r="I201" s="4">
        <v>-14</v>
      </c>
      <c r="J201" s="20">
        <v>-1</v>
      </c>
      <c r="K201" s="11">
        <v>1.2866159350199857</v>
      </c>
      <c r="L201" s="22">
        <v>1.2945339920268069</v>
      </c>
      <c r="N201" s="16">
        <f t="shared" si="26"/>
        <v>0.23231162768044686</v>
      </c>
      <c r="O201" s="16">
        <f t="shared" si="27"/>
        <v>-0.2417431467363014</v>
      </c>
      <c r="P201" s="16">
        <f t="shared" si="28"/>
        <v>-0.24989120817320296</v>
      </c>
      <c r="Q201" s="16">
        <f t="shared" si="29"/>
        <v>0.23976240435024504</v>
      </c>
      <c r="R201" s="16">
        <f t="shared" si="30"/>
        <v>0.13518447726336369</v>
      </c>
      <c r="S201" s="16">
        <f t="shared" si="31"/>
        <v>-0.32773784803075845</v>
      </c>
      <c r="T201" s="16">
        <f t="shared" si="32"/>
        <v>0.1573807252857739</v>
      </c>
      <c r="U201" s="16">
        <f t="shared" si="33"/>
        <v>0.5978306062772768</v>
      </c>
      <c r="V201" s="16">
        <f t="shared" si="34"/>
        <v>1.8110055987679681</v>
      </c>
      <c r="W201" s="16">
        <f t="shared" si="35"/>
        <v>1.8746920269075038</v>
      </c>
      <c r="X201" s="16">
        <f t="shared" si="36"/>
        <v>0.65599421579763018</v>
      </c>
    </row>
    <row r="202" spans="3:24" x14ac:dyDescent="0.35">
      <c r="C202" s="4">
        <v>230</v>
      </c>
      <c r="D202" s="4">
        <v>380</v>
      </c>
      <c r="E202" s="4">
        <v>-325</v>
      </c>
      <c r="F202" s="4">
        <v>-301</v>
      </c>
      <c r="G202" s="4">
        <v>10</v>
      </c>
      <c r="H202" s="4">
        <v>42</v>
      </c>
      <c r="I202" s="4">
        <v>-14</v>
      </c>
      <c r="J202" s="20">
        <v>-14</v>
      </c>
      <c r="K202" s="11">
        <v>1.2020643280552861</v>
      </c>
      <c r="L202" s="22">
        <v>1.2866159350199857</v>
      </c>
      <c r="N202" s="16">
        <f t="shared" si="26"/>
        <v>-2.8218106352827718E-2</v>
      </c>
      <c r="O202" s="16">
        <f t="shared" si="27"/>
        <v>0.23240250826209935</v>
      </c>
      <c r="P202" s="16">
        <f t="shared" si="28"/>
        <v>-0.30478067893866162</v>
      </c>
      <c r="Q202" s="16">
        <f t="shared" si="29"/>
        <v>-0.24970080729048566</v>
      </c>
      <c r="R202" s="16">
        <f t="shared" si="30"/>
        <v>-0.35854744720070381</v>
      </c>
      <c r="S202" s="16">
        <f t="shared" si="31"/>
        <v>0.13514483427761312</v>
      </c>
      <c r="T202" s="16">
        <f t="shared" si="32"/>
        <v>0.1573807252857739</v>
      </c>
      <c r="U202" s="16">
        <f t="shared" si="33"/>
        <v>0.15727986442517577</v>
      </c>
      <c r="V202" s="16">
        <f t="shared" si="34"/>
        <v>1.1335804827076548</v>
      </c>
      <c r="W202" s="16">
        <f t="shared" si="35"/>
        <v>1.8112720013055961</v>
      </c>
      <c r="X202" s="16">
        <f t="shared" si="36"/>
        <v>0.78698476415834695</v>
      </c>
    </row>
    <row r="203" spans="3:24" x14ac:dyDescent="0.35">
      <c r="C203" s="4">
        <v>166</v>
      </c>
      <c r="D203" s="4">
        <v>230</v>
      </c>
      <c r="E203" s="4">
        <v>-130</v>
      </c>
      <c r="F203" s="4">
        <v>-325</v>
      </c>
      <c r="G203" s="4">
        <v>19</v>
      </c>
      <c r="H203" s="4">
        <v>10</v>
      </c>
      <c r="I203" s="4">
        <v>-26</v>
      </c>
      <c r="J203" s="20">
        <v>-14</v>
      </c>
      <c r="K203" s="11">
        <v>1.1978046684414785</v>
      </c>
      <c r="L203" s="22">
        <v>1.2020643280552861</v>
      </c>
      <c r="N203" s="16">
        <f t="shared" si="26"/>
        <v>-0.13937745954035821</v>
      </c>
      <c r="O203" s="16">
        <f t="shared" si="27"/>
        <v>-2.8117082396362597E-2</v>
      </c>
      <c r="P203" s="16">
        <f t="shared" si="28"/>
        <v>0.14119627103069016</v>
      </c>
      <c r="Q203" s="16">
        <f t="shared" si="29"/>
        <v>-0.30459387775486668</v>
      </c>
      <c r="R203" s="16">
        <f t="shared" si="30"/>
        <v>-0.21968534344518481</v>
      </c>
      <c r="S203" s="16">
        <f t="shared" si="31"/>
        <v>-0.35859669351798318</v>
      </c>
      <c r="T203" s="16">
        <f t="shared" si="32"/>
        <v>-0.24930221085091625</v>
      </c>
      <c r="U203" s="16">
        <f t="shared" si="33"/>
        <v>0.15727986442517577</v>
      </c>
      <c r="V203" s="16">
        <f t="shared" si="34"/>
        <v>1.0994522087238643</v>
      </c>
      <c r="W203" s="16">
        <f t="shared" si="35"/>
        <v>1.1340521892021618</v>
      </c>
      <c r="X203" s="16">
        <f t="shared" si="36"/>
        <v>0.35050610873792354</v>
      </c>
    </row>
    <row r="204" spans="3:24" x14ac:dyDescent="0.35">
      <c r="C204" s="4">
        <v>192</v>
      </c>
      <c r="D204" s="4">
        <v>166</v>
      </c>
      <c r="E204" s="4">
        <v>-145</v>
      </c>
      <c r="F204" s="4">
        <v>-130</v>
      </c>
      <c r="G204" s="4">
        <v>31</v>
      </c>
      <c r="H204" s="4">
        <v>19</v>
      </c>
      <c r="I204" s="4">
        <v>-15</v>
      </c>
      <c r="J204" s="20">
        <v>-26</v>
      </c>
      <c r="K204" s="11">
        <v>1.2034442005740333</v>
      </c>
      <c r="L204" s="22">
        <v>1.1978046684414785</v>
      </c>
      <c r="N204" s="16">
        <f t="shared" ref="N204:N267" si="37">(C204-C$6)/C$7</f>
        <v>-9.4218972307923948E-2</v>
      </c>
      <c r="O204" s="16">
        <f t="shared" ref="O204:O267" si="38">(D204-D$6)/D$7</f>
        <v>-0.13927210774397303</v>
      </c>
      <c r="P204" s="16">
        <f t="shared" ref="P204:P267" si="39">(E204-E$6)/E$7</f>
        <v>0.10689035180227847</v>
      </c>
      <c r="Q204" s="16">
        <f t="shared" ref="Q204:Q267" si="40">(F204-F$6)/F$7</f>
        <v>0.14141231976822907</v>
      </c>
      <c r="R204" s="16">
        <f t="shared" ref="R204:R267" si="41">(G204-G$6)/G$7</f>
        <v>-3.45358717711595E-2</v>
      </c>
      <c r="S204" s="16">
        <f t="shared" ref="S204:S267" si="42">(H204-H$6)/H$7</f>
        <v>-0.21973188882547173</v>
      </c>
      <c r="T204" s="16">
        <f t="shared" ref="T204:T267" si="43">(I204-I$6)/I$7</f>
        <v>0.1234904806077164</v>
      </c>
      <c r="U204" s="16">
        <f t="shared" ref="U204:U267" si="44">(J204-J$6)/J$7</f>
        <v>-0.24938235882291743</v>
      </c>
      <c r="V204" s="16">
        <f t="shared" ref="V204:V267" si="45">(K204-K$6)/K$7</f>
        <v>1.1446359828302139</v>
      </c>
      <c r="W204" s="16">
        <f t="shared" ref="W204:W267" si="46">(L204-L$6)/L$7</f>
        <v>1.0999342583094736</v>
      </c>
      <c r="X204" s="16">
        <f t="shared" ref="X204:X267" si="47">SUMPRODUCT(N$7:W$7,N204:W204)</f>
        <v>0.32345792210259877</v>
      </c>
    </row>
    <row r="205" spans="3:24" x14ac:dyDescent="0.35">
      <c r="C205" s="4">
        <v>234</v>
      </c>
      <c r="D205" s="4">
        <v>192</v>
      </c>
      <c r="E205" s="4">
        <v>-126</v>
      </c>
      <c r="F205" s="4">
        <v>-145</v>
      </c>
      <c r="G205" s="4">
        <v>29</v>
      </c>
      <c r="H205" s="4">
        <v>31</v>
      </c>
      <c r="I205" s="4">
        <v>-12</v>
      </c>
      <c r="J205" s="20">
        <v>-15</v>
      </c>
      <c r="K205" s="11">
        <v>1.2123055113352468</v>
      </c>
      <c r="L205" s="22">
        <v>1.2034442005740333</v>
      </c>
      <c r="N205" s="16">
        <f t="shared" si="37"/>
        <v>-2.1270646778607061E-2</v>
      </c>
      <c r="O205" s="16">
        <f t="shared" si="38"/>
        <v>-9.4115378696506283E-2</v>
      </c>
      <c r="P205" s="16">
        <f t="shared" si="39"/>
        <v>0.15034451615826661</v>
      </c>
      <c r="Q205" s="16">
        <f t="shared" si="40"/>
        <v>0.10710415072799093</v>
      </c>
      <c r="R205" s="16">
        <f t="shared" si="41"/>
        <v>-6.5394117050163708E-2</v>
      </c>
      <c r="S205" s="16">
        <f t="shared" si="42"/>
        <v>-3.4578815902123125E-2</v>
      </c>
      <c r="T205" s="16">
        <f t="shared" si="43"/>
        <v>0.22516121464188893</v>
      </c>
      <c r="U205" s="16">
        <f t="shared" si="44"/>
        <v>0.12339134582116801</v>
      </c>
      <c r="V205" s="16">
        <f t="shared" si="45"/>
        <v>1.2156325574236184</v>
      </c>
      <c r="W205" s="16">
        <f t="shared" si="46"/>
        <v>1.1451043387877144</v>
      </c>
      <c r="X205" s="16">
        <f t="shared" si="47"/>
        <v>0.31405314397085193</v>
      </c>
    </row>
    <row r="206" spans="3:24" x14ac:dyDescent="0.35">
      <c r="C206" s="4">
        <v>126</v>
      </c>
      <c r="D206" s="4">
        <v>234</v>
      </c>
      <c r="E206" s="4">
        <v>-250</v>
      </c>
      <c r="F206" s="4">
        <v>-126</v>
      </c>
      <c r="G206" s="4">
        <v>17</v>
      </c>
      <c r="H206" s="4">
        <v>29</v>
      </c>
      <c r="I206" s="4">
        <v>-33</v>
      </c>
      <c r="J206" s="20">
        <v>-12</v>
      </c>
      <c r="K206" s="11">
        <v>1.1566931549210533</v>
      </c>
      <c r="L206" s="22">
        <v>1.2123055113352468</v>
      </c>
      <c r="N206" s="16">
        <f t="shared" si="37"/>
        <v>-0.20885205528256476</v>
      </c>
      <c r="O206" s="16">
        <f t="shared" si="38"/>
        <v>-2.1169893312136943E-2</v>
      </c>
      <c r="P206" s="16">
        <f t="shared" si="39"/>
        <v>-0.13325108279660325</v>
      </c>
      <c r="Q206" s="16">
        <f t="shared" si="40"/>
        <v>0.1505611648456259</v>
      </c>
      <c r="R206" s="16">
        <f t="shared" si="41"/>
        <v>-0.25054358872418903</v>
      </c>
      <c r="S206" s="16">
        <f t="shared" si="42"/>
        <v>-6.5437661389347895E-2</v>
      </c>
      <c r="T206" s="16">
        <f t="shared" si="43"/>
        <v>-0.48653392359731884</v>
      </c>
      <c r="U206" s="16">
        <f t="shared" si="44"/>
        <v>0.22505690163319131</v>
      </c>
      <c r="V206" s="16">
        <f t="shared" si="45"/>
        <v>0.77006790938563241</v>
      </c>
      <c r="W206" s="16">
        <f t="shared" si="46"/>
        <v>1.2160793967922838</v>
      </c>
      <c r="X206" s="16">
        <f t="shared" si="47"/>
        <v>0.38551988352918626</v>
      </c>
    </row>
    <row r="207" spans="3:24" x14ac:dyDescent="0.35">
      <c r="C207" s="4">
        <v>199</v>
      </c>
      <c r="D207" s="4">
        <v>126</v>
      </c>
      <c r="E207" s="4">
        <v>-233</v>
      </c>
      <c r="F207" s="4">
        <v>-250</v>
      </c>
      <c r="G207" s="4">
        <v>24</v>
      </c>
      <c r="H207" s="4">
        <v>17</v>
      </c>
      <c r="I207" s="4">
        <v>-21</v>
      </c>
      <c r="J207" s="20">
        <v>-33</v>
      </c>
      <c r="K207" s="11">
        <v>1.0134115951436602</v>
      </c>
      <c r="L207" s="22">
        <v>1.1566931549210533</v>
      </c>
      <c r="N207" s="16">
        <f t="shared" si="37"/>
        <v>-8.2060918053037793E-2</v>
      </c>
      <c r="O207" s="16">
        <f t="shared" si="38"/>
        <v>-0.20874399858622955</v>
      </c>
      <c r="P207" s="16">
        <f t="shared" si="39"/>
        <v>-9.4371041004403355E-2</v>
      </c>
      <c r="Q207" s="16">
        <f t="shared" si="40"/>
        <v>-0.13305303255367601</v>
      </c>
      <c r="R207" s="16">
        <f t="shared" si="41"/>
        <v>-0.14253973024767425</v>
      </c>
      <c r="S207" s="16">
        <f t="shared" si="42"/>
        <v>-0.25059073431269652</v>
      </c>
      <c r="T207" s="16">
        <f t="shared" si="43"/>
        <v>-7.9850987460628686E-2</v>
      </c>
      <c r="U207" s="16">
        <f t="shared" si="44"/>
        <v>-0.48660198905097179</v>
      </c>
      <c r="V207" s="16">
        <f t="shared" si="45"/>
        <v>-0.37789995007831478</v>
      </c>
      <c r="W207" s="16">
        <f t="shared" si="46"/>
        <v>0.77064978387938965</v>
      </c>
      <c r="X207" s="16">
        <f t="shared" si="47"/>
        <v>8.3582189014963115E-2</v>
      </c>
    </row>
    <row r="208" spans="3:24" x14ac:dyDescent="0.35">
      <c r="C208" s="4">
        <v>130</v>
      </c>
      <c r="D208" s="4">
        <v>199</v>
      </c>
      <c r="E208" s="4">
        <v>-207</v>
      </c>
      <c r="F208" s="4">
        <v>-233</v>
      </c>
      <c r="G208" s="4">
        <v>12</v>
      </c>
      <c r="H208" s="4">
        <v>24</v>
      </c>
      <c r="I208" s="4">
        <v>-33</v>
      </c>
      <c r="J208" s="20">
        <v>-21</v>
      </c>
      <c r="K208" s="11">
        <v>1.0274532688360085</v>
      </c>
      <c r="L208" s="22">
        <v>1.0134115951436602</v>
      </c>
      <c r="N208" s="16">
        <f t="shared" si="37"/>
        <v>-0.2019045957083441</v>
      </c>
      <c r="O208" s="16">
        <f t="shared" si="38"/>
        <v>-8.1957797799111401E-2</v>
      </c>
      <c r="P208" s="16">
        <f t="shared" si="39"/>
        <v>-3.4907447675156453E-2</v>
      </c>
      <c r="Q208" s="16">
        <f t="shared" si="40"/>
        <v>-9.4170440974739464E-2</v>
      </c>
      <c r="R208" s="16">
        <f t="shared" si="41"/>
        <v>-0.32768920192169954</v>
      </c>
      <c r="S208" s="16">
        <f t="shared" si="42"/>
        <v>-0.14258477510740983</v>
      </c>
      <c r="T208" s="16">
        <f t="shared" si="43"/>
        <v>-0.48653392359731884</v>
      </c>
      <c r="U208" s="16">
        <f t="shared" si="44"/>
        <v>-7.9939765802878579E-2</v>
      </c>
      <c r="V208" s="16">
        <f t="shared" si="45"/>
        <v>-0.26539845220978286</v>
      </c>
      <c r="W208" s="16">
        <f t="shared" si="46"/>
        <v>-0.3769701665119084</v>
      </c>
      <c r="X208" s="16">
        <f t="shared" si="47"/>
        <v>-0.22276925937719799</v>
      </c>
    </row>
    <row r="209" spans="3:24" x14ac:dyDescent="0.35">
      <c r="C209" s="4">
        <v>896</v>
      </c>
      <c r="D209" s="4">
        <v>130</v>
      </c>
      <c r="E209" s="4">
        <v>-1284</v>
      </c>
      <c r="F209" s="4">
        <v>-207</v>
      </c>
      <c r="G209" s="4">
        <v>218</v>
      </c>
      <c r="H209" s="4">
        <v>12</v>
      </c>
      <c r="I209" s="4">
        <v>-109</v>
      </c>
      <c r="J209" s="20">
        <v>-33</v>
      </c>
      <c r="K209" s="11">
        <v>1.1088473491832864</v>
      </c>
      <c r="L209" s="22">
        <v>1.0274532688360085</v>
      </c>
      <c r="N209" s="16">
        <f t="shared" si="37"/>
        <v>1.1285339127549112</v>
      </c>
      <c r="O209" s="16">
        <f t="shared" si="38"/>
        <v>-0.2017968095020039</v>
      </c>
      <c r="P209" s="16">
        <f t="shared" si="39"/>
        <v>-2.4980724482751149</v>
      </c>
      <c r="Q209" s="16">
        <f t="shared" si="40"/>
        <v>-3.4702947971660028E-2</v>
      </c>
      <c r="R209" s="16">
        <f t="shared" si="41"/>
        <v>2.8507100618157346</v>
      </c>
      <c r="S209" s="16">
        <f t="shared" si="42"/>
        <v>-0.32773784803075845</v>
      </c>
      <c r="T209" s="16">
        <f t="shared" si="43"/>
        <v>-3.0621925191296899</v>
      </c>
      <c r="U209" s="16">
        <f t="shared" si="44"/>
        <v>-0.48660198905097179</v>
      </c>
      <c r="V209" s="16">
        <f t="shared" si="45"/>
        <v>0.38672864868491114</v>
      </c>
      <c r="W209" s="16">
        <f t="shared" si="46"/>
        <v>-0.26450276392877353</v>
      </c>
      <c r="X209" s="16">
        <f t="shared" si="47"/>
        <v>3.3168204006626407</v>
      </c>
    </row>
    <row r="210" spans="3:24" x14ac:dyDescent="0.35">
      <c r="C210" s="4">
        <v>212</v>
      </c>
      <c r="D210" s="4">
        <v>896</v>
      </c>
      <c r="E210" s="4">
        <v>-144</v>
      </c>
      <c r="F210" s="4">
        <v>-1284</v>
      </c>
      <c r="G210" s="4">
        <v>10</v>
      </c>
      <c r="H210" s="4">
        <v>218</v>
      </c>
      <c r="I210" s="4">
        <v>-4</v>
      </c>
      <c r="J210" s="20">
        <v>-109</v>
      </c>
      <c r="K210" s="11">
        <v>1.0025196674039027</v>
      </c>
      <c r="L210" s="22">
        <v>1.1088473491832864</v>
      </c>
      <c r="N210" s="16">
        <f t="shared" si="37"/>
        <v>-5.9481674436820668E-2</v>
      </c>
      <c r="O210" s="16">
        <f t="shared" si="38"/>
        <v>1.1285899001272084</v>
      </c>
      <c r="P210" s="16">
        <f t="shared" si="39"/>
        <v>0.10917741308417259</v>
      </c>
      <c r="Q210" s="16">
        <f t="shared" si="40"/>
        <v>-2.4980294850607581</v>
      </c>
      <c r="R210" s="16">
        <f t="shared" si="41"/>
        <v>-0.35854744720070381</v>
      </c>
      <c r="S210" s="16">
        <f t="shared" si="42"/>
        <v>2.8507232371533924</v>
      </c>
      <c r="T210" s="16">
        <f t="shared" si="43"/>
        <v>0.49628317206634903</v>
      </c>
      <c r="U210" s="16">
        <f t="shared" si="44"/>
        <v>-3.0621294029555624</v>
      </c>
      <c r="V210" s="16">
        <f t="shared" si="45"/>
        <v>-0.46516577125077629</v>
      </c>
      <c r="W210" s="16">
        <f t="shared" si="46"/>
        <v>0.38742669995626794</v>
      </c>
      <c r="X210" s="16">
        <f t="shared" si="47"/>
        <v>2.5083550638043355</v>
      </c>
    </row>
    <row r="211" spans="3:24" x14ac:dyDescent="0.35">
      <c r="C211" s="4">
        <v>91</v>
      </c>
      <c r="D211" s="4">
        <v>212</v>
      </c>
      <c r="E211" s="4">
        <v>-110</v>
      </c>
      <c r="F211" s="4">
        <v>-144</v>
      </c>
      <c r="G211" s="4">
        <v>12</v>
      </c>
      <c r="H211" s="4">
        <v>10</v>
      </c>
      <c r="I211" s="4">
        <v>-12</v>
      </c>
      <c r="J211" s="20">
        <v>-4</v>
      </c>
      <c r="K211" s="11">
        <v>1.0410547824053837</v>
      </c>
      <c r="L211" s="22">
        <v>1.0025196674039027</v>
      </c>
      <c r="N211" s="16">
        <f t="shared" si="37"/>
        <v>-0.26964232655699549</v>
      </c>
      <c r="O211" s="16">
        <f t="shared" si="38"/>
        <v>-5.9379433275378028E-2</v>
      </c>
      <c r="P211" s="16">
        <f t="shared" si="39"/>
        <v>0.1869374966685724</v>
      </c>
      <c r="Q211" s="16">
        <f t="shared" si="40"/>
        <v>0.10939136199734013</v>
      </c>
      <c r="R211" s="16">
        <f t="shared" si="41"/>
        <v>-0.32768920192169954</v>
      </c>
      <c r="S211" s="16">
        <f t="shared" si="42"/>
        <v>-0.35859669351798318</v>
      </c>
      <c r="T211" s="16">
        <f t="shared" si="43"/>
        <v>0.22516121464188893</v>
      </c>
      <c r="U211" s="16">
        <f t="shared" si="44"/>
        <v>0.49616505046525344</v>
      </c>
      <c r="V211" s="16">
        <f t="shared" si="45"/>
        <v>-0.15642350496629887</v>
      </c>
      <c r="W211" s="16">
        <f t="shared" si="46"/>
        <v>-0.46420954045358054</v>
      </c>
      <c r="X211" s="16">
        <f t="shared" si="47"/>
        <v>-0.81850912365861084</v>
      </c>
    </row>
    <row r="212" spans="3:24" x14ac:dyDescent="0.35">
      <c r="C212" s="4">
        <v>140</v>
      </c>
      <c r="D212" s="4">
        <v>91</v>
      </c>
      <c r="E212" s="4">
        <v>-242</v>
      </c>
      <c r="F212" s="4">
        <v>-110</v>
      </c>
      <c r="G212" s="4">
        <v>17</v>
      </c>
      <c r="H212" s="4">
        <v>12</v>
      </c>
      <c r="I212" s="4">
        <v>-26</v>
      </c>
      <c r="J212" s="20">
        <v>-12</v>
      </c>
      <c r="K212" s="11">
        <v>0.92554569826227873</v>
      </c>
      <c r="L212" s="22">
        <v>1.0410547824053837</v>
      </c>
      <c r="N212" s="16">
        <f t="shared" si="37"/>
        <v>-0.18453594677279248</v>
      </c>
      <c r="O212" s="16">
        <f t="shared" si="38"/>
        <v>-0.26953190307320402</v>
      </c>
      <c r="P212" s="16">
        <f t="shared" si="39"/>
        <v>-0.11495459254145036</v>
      </c>
      <c r="Q212" s="16">
        <f t="shared" si="40"/>
        <v>0.18715654515521324</v>
      </c>
      <c r="R212" s="16">
        <f t="shared" si="41"/>
        <v>-0.25054358872418903</v>
      </c>
      <c r="S212" s="16">
        <f t="shared" si="42"/>
        <v>-0.32773784803075845</v>
      </c>
      <c r="T212" s="16">
        <f t="shared" si="43"/>
        <v>-0.24930221085091625</v>
      </c>
      <c r="U212" s="16">
        <f t="shared" si="44"/>
        <v>0.22505690163319131</v>
      </c>
      <c r="V212" s="16">
        <f t="shared" si="45"/>
        <v>-1.0818790644843137</v>
      </c>
      <c r="W212" s="16">
        <f t="shared" si="46"/>
        <v>-0.15556084319602756</v>
      </c>
      <c r="X212" s="16">
        <f t="shared" si="47"/>
        <v>-0.65467460773464781</v>
      </c>
    </row>
    <row r="213" spans="3:24" x14ac:dyDescent="0.35">
      <c r="C213" s="4">
        <v>50</v>
      </c>
      <c r="D213" s="4">
        <v>140</v>
      </c>
      <c r="E213" s="4">
        <v>-117</v>
      </c>
      <c r="F213" s="4">
        <v>-242</v>
      </c>
      <c r="G213" s="4">
        <v>5</v>
      </c>
      <c r="H213" s="4">
        <v>17</v>
      </c>
      <c r="I213" s="4">
        <v>-11</v>
      </c>
      <c r="J213" s="20">
        <v>-26</v>
      </c>
      <c r="K213" s="11">
        <v>0.97352543101812616</v>
      </c>
      <c r="L213" s="22">
        <v>0.92554569826227873</v>
      </c>
      <c r="N213" s="16">
        <f t="shared" si="37"/>
        <v>-0.34085378719275722</v>
      </c>
      <c r="O213" s="16">
        <f t="shared" si="38"/>
        <v>-0.18442883679143976</v>
      </c>
      <c r="P213" s="16">
        <f t="shared" si="39"/>
        <v>0.1709280676953136</v>
      </c>
      <c r="Q213" s="16">
        <f t="shared" si="40"/>
        <v>-0.11475534239888234</v>
      </c>
      <c r="R213" s="16">
        <f t="shared" si="41"/>
        <v>-0.43569306039821432</v>
      </c>
      <c r="S213" s="16">
        <f t="shared" si="42"/>
        <v>-0.25059073431269652</v>
      </c>
      <c r="T213" s="16">
        <f t="shared" si="43"/>
        <v>0.25905145931994644</v>
      </c>
      <c r="U213" s="16">
        <f t="shared" si="44"/>
        <v>-0.24938235882291743</v>
      </c>
      <c r="V213" s="16">
        <f t="shared" si="45"/>
        <v>-0.69746678425121722</v>
      </c>
      <c r="W213" s="16">
        <f t="shared" si="46"/>
        <v>-1.0807359293690479</v>
      </c>
      <c r="X213" s="16">
        <f t="shared" si="47"/>
        <v>-0.92419167860530993</v>
      </c>
    </row>
    <row r="214" spans="3:24" x14ac:dyDescent="0.35">
      <c r="C214" s="4">
        <v>90</v>
      </c>
      <c r="D214" s="4">
        <v>50</v>
      </c>
      <c r="E214" s="4">
        <v>-105</v>
      </c>
      <c r="F214" s="4">
        <v>-117</v>
      </c>
      <c r="G214" s="4">
        <v>11</v>
      </c>
      <c r="H214" s="4">
        <v>5</v>
      </c>
      <c r="I214" s="4">
        <v>-28</v>
      </c>
      <c r="J214" s="20">
        <v>-11</v>
      </c>
      <c r="K214" s="11">
        <v>1.0160050641268037</v>
      </c>
      <c r="L214" s="22">
        <v>0.97352543101812616</v>
      </c>
      <c r="N214" s="16">
        <f t="shared" si="37"/>
        <v>-0.27137919145055067</v>
      </c>
      <c r="O214" s="16">
        <f t="shared" si="38"/>
        <v>-0.34074059118651695</v>
      </c>
      <c r="P214" s="16">
        <f t="shared" si="39"/>
        <v>0.19837280307804295</v>
      </c>
      <c r="Q214" s="16">
        <f t="shared" si="40"/>
        <v>0.17114606626976878</v>
      </c>
      <c r="R214" s="16">
        <f t="shared" si="41"/>
        <v>-0.34311832456120167</v>
      </c>
      <c r="S214" s="16">
        <f t="shared" si="42"/>
        <v>-0.43574380723604511</v>
      </c>
      <c r="T214" s="16">
        <f t="shared" si="43"/>
        <v>-0.31708270020703128</v>
      </c>
      <c r="U214" s="16">
        <f t="shared" si="44"/>
        <v>0.25894542023719908</v>
      </c>
      <c r="V214" s="16">
        <f t="shared" si="45"/>
        <v>-0.35712114894165153</v>
      </c>
      <c r="W214" s="16">
        <f t="shared" si="46"/>
        <v>-0.6964401511083963</v>
      </c>
      <c r="X214" s="16">
        <f t="shared" si="47"/>
        <v>-0.84170564063662401</v>
      </c>
    </row>
    <row r="215" spans="3:24" x14ac:dyDescent="0.35">
      <c r="C215" s="4">
        <v>98</v>
      </c>
      <c r="D215" s="4">
        <v>90</v>
      </c>
      <c r="E215" s="4">
        <v>-114</v>
      </c>
      <c r="F215" s="4">
        <v>-105</v>
      </c>
      <c r="G215" s="4">
        <v>14</v>
      </c>
      <c r="H215" s="4">
        <v>11</v>
      </c>
      <c r="I215" s="4">
        <v>-5</v>
      </c>
      <c r="J215" s="20">
        <v>-28</v>
      </c>
      <c r="K215" s="11">
        <v>1.0114833654443003</v>
      </c>
      <c r="L215" s="22">
        <v>1.0160050641268037</v>
      </c>
      <c r="N215" s="16">
        <f t="shared" si="37"/>
        <v>-0.25748427230210935</v>
      </c>
      <c r="O215" s="16">
        <f t="shared" si="38"/>
        <v>-0.27126870034426043</v>
      </c>
      <c r="P215" s="16">
        <f t="shared" si="39"/>
        <v>0.17778925154099595</v>
      </c>
      <c r="Q215" s="16">
        <f t="shared" si="40"/>
        <v>0.19859260150195929</v>
      </c>
      <c r="R215" s="16">
        <f t="shared" si="41"/>
        <v>-0.29683095664269532</v>
      </c>
      <c r="S215" s="16">
        <f t="shared" si="42"/>
        <v>-0.34316727077437081</v>
      </c>
      <c r="T215" s="16">
        <f t="shared" si="43"/>
        <v>0.46239292738829152</v>
      </c>
      <c r="U215" s="16">
        <f t="shared" si="44"/>
        <v>-0.31715939603093296</v>
      </c>
      <c r="V215" s="16">
        <f t="shared" si="45"/>
        <v>-0.39334887263309459</v>
      </c>
      <c r="W215" s="16">
        <f t="shared" si="46"/>
        <v>-0.35619766270611081</v>
      </c>
      <c r="X215" s="16">
        <f t="shared" si="47"/>
        <v>-0.78522571319874213</v>
      </c>
    </row>
    <row r="216" spans="3:24" x14ac:dyDescent="0.35">
      <c r="C216" s="4">
        <v>83</v>
      </c>
      <c r="D216" s="4">
        <v>98</v>
      </c>
      <c r="E216" s="4">
        <v>-144</v>
      </c>
      <c r="F216" s="4">
        <v>-114</v>
      </c>
      <c r="G216" s="4">
        <v>12</v>
      </c>
      <c r="H216" s="4">
        <v>14</v>
      </c>
      <c r="I216" s="4">
        <v>-9</v>
      </c>
      <c r="J216" s="20">
        <v>-5</v>
      </c>
      <c r="K216" s="11">
        <v>0.98838052591952918</v>
      </c>
      <c r="L216" s="22">
        <v>1.0114833654443003</v>
      </c>
      <c r="N216" s="16">
        <f t="shared" si="37"/>
        <v>-0.28353724570543681</v>
      </c>
      <c r="O216" s="16">
        <f t="shared" si="38"/>
        <v>-0.25737432217580908</v>
      </c>
      <c r="P216" s="16">
        <f t="shared" si="39"/>
        <v>0.10917741308417259</v>
      </c>
      <c r="Q216" s="16">
        <f t="shared" si="40"/>
        <v>0.17800770007781641</v>
      </c>
      <c r="R216" s="16">
        <f t="shared" si="41"/>
        <v>-0.32768920192169954</v>
      </c>
      <c r="S216" s="16">
        <f t="shared" si="42"/>
        <v>-0.29687900254353367</v>
      </c>
      <c r="T216" s="16">
        <f t="shared" si="43"/>
        <v>0.32683194867606147</v>
      </c>
      <c r="U216" s="16">
        <f t="shared" si="44"/>
        <v>0.46227653186124568</v>
      </c>
      <c r="V216" s="16">
        <f t="shared" si="45"/>
        <v>-0.57844817834971951</v>
      </c>
      <c r="W216" s="16">
        <f t="shared" si="46"/>
        <v>-0.39241440703637254</v>
      </c>
      <c r="X216" s="16">
        <f t="shared" si="47"/>
        <v>-0.9644247535063889</v>
      </c>
    </row>
    <row r="217" spans="3:24" x14ac:dyDescent="0.35">
      <c r="C217" s="4">
        <v>84</v>
      </c>
      <c r="D217" s="4">
        <v>83</v>
      </c>
      <c r="E217" s="4">
        <v>-161</v>
      </c>
      <c r="F217" s="4">
        <v>-144</v>
      </c>
      <c r="G217" s="4">
        <v>6</v>
      </c>
      <c r="H217" s="4">
        <v>12</v>
      </c>
      <c r="I217" s="4">
        <v>-10</v>
      </c>
      <c r="J217" s="20">
        <v>-9</v>
      </c>
      <c r="K217" s="11">
        <v>0.87175857773751553</v>
      </c>
      <c r="L217" s="22">
        <v>0.98838052591952918</v>
      </c>
      <c r="N217" s="16">
        <f t="shared" si="37"/>
        <v>-0.28180038081188163</v>
      </c>
      <c r="O217" s="16">
        <f t="shared" si="38"/>
        <v>-0.28342628124165531</v>
      </c>
      <c r="P217" s="16">
        <f t="shared" si="39"/>
        <v>7.0297371291972693E-2</v>
      </c>
      <c r="Q217" s="16">
        <f t="shared" si="40"/>
        <v>0.10939136199734013</v>
      </c>
      <c r="R217" s="16">
        <f t="shared" si="41"/>
        <v>-0.42026393775871224</v>
      </c>
      <c r="S217" s="16">
        <f t="shared" si="42"/>
        <v>-0.32773784803075845</v>
      </c>
      <c r="T217" s="16">
        <f t="shared" si="43"/>
        <v>0.29294170399800395</v>
      </c>
      <c r="U217" s="16">
        <f t="shared" si="44"/>
        <v>0.32672245744521461</v>
      </c>
      <c r="V217" s="16">
        <f t="shared" si="45"/>
        <v>-1.5128199734992085</v>
      </c>
      <c r="W217" s="16">
        <f t="shared" si="46"/>
        <v>-0.57745761560073927</v>
      </c>
      <c r="X217" s="16">
        <f t="shared" si="47"/>
        <v>-1.207150048720445</v>
      </c>
    </row>
    <row r="218" spans="3:24" x14ac:dyDescent="0.35">
      <c r="C218" s="4">
        <v>103</v>
      </c>
      <c r="D218" s="4">
        <v>84</v>
      </c>
      <c r="E218" s="4">
        <v>-124</v>
      </c>
      <c r="F218" s="4">
        <v>-161</v>
      </c>
      <c r="G218" s="4">
        <v>14</v>
      </c>
      <c r="H218" s="4">
        <v>6</v>
      </c>
      <c r="I218" s="4">
        <v>-10</v>
      </c>
      <c r="J218" s="20">
        <v>-10</v>
      </c>
      <c r="K218" s="11">
        <v>0.91970490729750742</v>
      </c>
      <c r="L218" s="22">
        <v>0.87175857773751553</v>
      </c>
      <c r="N218" s="16">
        <f t="shared" si="37"/>
        <v>-0.24879994783433351</v>
      </c>
      <c r="O218" s="16">
        <f t="shared" si="38"/>
        <v>-0.2816894839705989</v>
      </c>
      <c r="P218" s="16">
        <f t="shared" si="39"/>
        <v>0.15491863872205483</v>
      </c>
      <c r="Q218" s="16">
        <f t="shared" si="40"/>
        <v>7.0508770418403588E-2</v>
      </c>
      <c r="R218" s="16">
        <f t="shared" si="41"/>
        <v>-0.29683095664269532</v>
      </c>
      <c r="S218" s="16">
        <f t="shared" si="42"/>
        <v>-0.42031438449243275</v>
      </c>
      <c r="T218" s="16">
        <f t="shared" si="43"/>
        <v>0.29294170399800395</v>
      </c>
      <c r="U218" s="16">
        <f t="shared" si="44"/>
        <v>0.29283393884120684</v>
      </c>
      <c r="V218" s="16">
        <f t="shared" si="45"/>
        <v>-1.1286753187393765</v>
      </c>
      <c r="W218" s="16">
        <f t="shared" si="46"/>
        <v>-1.5115462352047806</v>
      </c>
      <c r="X218" s="16">
        <f t="shared" si="47"/>
        <v>-1.3357873754379648</v>
      </c>
    </row>
    <row r="219" spans="3:24" x14ac:dyDescent="0.35">
      <c r="C219" s="4">
        <v>88</v>
      </c>
      <c r="D219" s="4">
        <v>103</v>
      </c>
      <c r="E219" s="4">
        <v>-168</v>
      </c>
      <c r="F219" s="4">
        <v>-124</v>
      </c>
      <c r="G219" s="4">
        <v>10</v>
      </c>
      <c r="H219" s="4">
        <v>14</v>
      </c>
      <c r="I219" s="4">
        <v>-5</v>
      </c>
      <c r="J219" s="20">
        <v>-10</v>
      </c>
      <c r="K219" s="11">
        <v>0.97123963003232006</v>
      </c>
      <c r="L219" s="22">
        <v>0.91970490729750742</v>
      </c>
      <c r="N219" s="16">
        <f t="shared" si="37"/>
        <v>-0.27485292123766097</v>
      </c>
      <c r="O219" s="16">
        <f t="shared" si="38"/>
        <v>-0.24869033582052705</v>
      </c>
      <c r="P219" s="16">
        <f t="shared" si="39"/>
        <v>5.4287942318713908E-2</v>
      </c>
      <c r="Q219" s="16">
        <f t="shared" si="40"/>
        <v>0.15513558738432431</v>
      </c>
      <c r="R219" s="16">
        <f t="shared" si="41"/>
        <v>-0.35854744720070381</v>
      </c>
      <c r="S219" s="16">
        <f t="shared" si="42"/>
        <v>-0.29687900254353367</v>
      </c>
      <c r="T219" s="16">
        <f t="shared" si="43"/>
        <v>0.46239292738829152</v>
      </c>
      <c r="U219" s="16">
        <f t="shared" si="44"/>
        <v>0.29283393884120684</v>
      </c>
      <c r="V219" s="16">
        <f t="shared" si="45"/>
        <v>-0.71578055797697215</v>
      </c>
      <c r="W219" s="16">
        <f t="shared" si="46"/>
        <v>-1.1275180013094346</v>
      </c>
      <c r="X219" s="16">
        <f t="shared" si="47"/>
        <v>-1.1633280785467239</v>
      </c>
    </row>
    <row r="220" spans="3:24" x14ac:dyDescent="0.35">
      <c r="C220" s="4">
        <v>111</v>
      </c>
      <c r="D220" s="4">
        <v>88</v>
      </c>
      <c r="E220" s="4">
        <v>-140</v>
      </c>
      <c r="F220" s="4">
        <v>-168</v>
      </c>
      <c r="G220" s="4">
        <v>12</v>
      </c>
      <c r="H220" s="4">
        <v>10</v>
      </c>
      <c r="I220" s="4">
        <v>-40</v>
      </c>
      <c r="J220" s="20">
        <v>-5</v>
      </c>
      <c r="K220" s="11">
        <v>1.0163760939443243</v>
      </c>
      <c r="L220" s="22">
        <v>0.97123963003232006</v>
      </c>
      <c r="N220" s="16">
        <f t="shared" si="37"/>
        <v>-0.23490502868589222</v>
      </c>
      <c r="O220" s="16">
        <f t="shared" si="38"/>
        <v>-0.27474229488637325</v>
      </c>
      <c r="P220" s="16">
        <f t="shared" si="39"/>
        <v>0.11832565821174904</v>
      </c>
      <c r="Q220" s="16">
        <f t="shared" si="40"/>
        <v>5.4498291532959119E-2</v>
      </c>
      <c r="R220" s="16">
        <f t="shared" si="41"/>
        <v>-0.32768920192169954</v>
      </c>
      <c r="S220" s="16">
        <f t="shared" si="42"/>
        <v>-0.35859669351798318</v>
      </c>
      <c r="T220" s="16">
        <f t="shared" si="43"/>
        <v>-0.72376563634372149</v>
      </c>
      <c r="U220" s="16">
        <f t="shared" si="44"/>
        <v>0.46227653186124568</v>
      </c>
      <c r="V220" s="16">
        <f t="shared" si="45"/>
        <v>-0.35414846839519371</v>
      </c>
      <c r="W220" s="16">
        <f t="shared" si="46"/>
        <v>-0.71474837456723306</v>
      </c>
      <c r="X220" s="16">
        <f t="shared" si="47"/>
        <v>-0.63987379333566285</v>
      </c>
    </row>
    <row r="221" spans="3:24" x14ac:dyDescent="0.35">
      <c r="C221" s="4">
        <v>119</v>
      </c>
      <c r="D221" s="4">
        <v>111</v>
      </c>
      <c r="E221" s="4">
        <v>-123</v>
      </c>
      <c r="F221" s="4">
        <v>-140</v>
      </c>
      <c r="G221" s="4">
        <v>9</v>
      </c>
      <c r="H221" s="4">
        <v>12</v>
      </c>
      <c r="I221" s="4">
        <v>-6</v>
      </c>
      <c r="J221" s="20">
        <v>-40</v>
      </c>
      <c r="K221" s="11">
        <v>0.98769152618221623</v>
      </c>
      <c r="L221" s="22">
        <v>1.0163760939443243</v>
      </c>
      <c r="N221" s="16">
        <f t="shared" si="37"/>
        <v>-0.2210101095374509</v>
      </c>
      <c r="O221" s="16">
        <f t="shared" si="38"/>
        <v>-0.23479595765207573</v>
      </c>
      <c r="P221" s="16">
        <f t="shared" si="39"/>
        <v>0.15720570000394893</v>
      </c>
      <c r="Q221" s="16">
        <f t="shared" si="40"/>
        <v>0.11854020707473698</v>
      </c>
      <c r="R221" s="16">
        <f t="shared" si="41"/>
        <v>-0.37397656984020589</v>
      </c>
      <c r="S221" s="16">
        <f t="shared" si="42"/>
        <v>-0.32773784803075845</v>
      </c>
      <c r="T221" s="16">
        <f t="shared" si="43"/>
        <v>0.42850268271023401</v>
      </c>
      <c r="U221" s="16">
        <f t="shared" si="44"/>
        <v>-0.72382161927902611</v>
      </c>
      <c r="V221" s="16">
        <f t="shared" si="45"/>
        <v>-0.58396842502237734</v>
      </c>
      <c r="W221" s="16">
        <f t="shared" si="46"/>
        <v>-0.35322588307558339</v>
      </c>
      <c r="X221" s="16">
        <f t="shared" si="47"/>
        <v>-0.68425971343910541</v>
      </c>
    </row>
    <row r="222" spans="3:24" x14ac:dyDescent="0.35">
      <c r="C222" s="4">
        <v>116</v>
      </c>
      <c r="D222" s="4">
        <v>119</v>
      </c>
      <c r="E222" s="4">
        <v>-115</v>
      </c>
      <c r="F222" s="4">
        <v>-123</v>
      </c>
      <c r="G222" s="4">
        <v>10</v>
      </c>
      <c r="H222" s="4">
        <v>9</v>
      </c>
      <c r="I222" s="4">
        <v>-6</v>
      </c>
      <c r="J222" s="20">
        <v>-6</v>
      </c>
      <c r="K222" s="11">
        <v>0.99672285051156562</v>
      </c>
      <c r="L222" s="22">
        <v>0.98769152618221623</v>
      </c>
      <c r="N222" s="16">
        <f t="shared" si="37"/>
        <v>-0.22622070421811638</v>
      </c>
      <c r="O222" s="16">
        <f t="shared" si="38"/>
        <v>-0.22090157948362443</v>
      </c>
      <c r="P222" s="16">
        <f t="shared" si="39"/>
        <v>0.17550219025910183</v>
      </c>
      <c r="Q222" s="16">
        <f t="shared" si="40"/>
        <v>0.15742279865367353</v>
      </c>
      <c r="R222" s="16">
        <f t="shared" si="41"/>
        <v>-0.35854744720070381</v>
      </c>
      <c r="S222" s="16">
        <f t="shared" si="42"/>
        <v>-0.3740261162615956</v>
      </c>
      <c r="T222" s="16">
        <f t="shared" si="43"/>
        <v>0.42850268271023401</v>
      </c>
      <c r="U222" s="16">
        <f t="shared" si="44"/>
        <v>0.42838801325723791</v>
      </c>
      <c r="V222" s="16">
        <f t="shared" si="45"/>
        <v>-0.51160970646434778</v>
      </c>
      <c r="W222" s="16">
        <f t="shared" si="46"/>
        <v>-0.5829761892789096</v>
      </c>
      <c r="X222" s="16">
        <f t="shared" si="47"/>
        <v>-1.044058962257834</v>
      </c>
    </row>
    <row r="223" spans="3:24" x14ac:dyDescent="0.35">
      <c r="C223" s="4">
        <v>1092</v>
      </c>
      <c r="D223" s="4">
        <v>116</v>
      </c>
      <c r="E223" s="4">
        <v>-752</v>
      </c>
      <c r="F223" s="4">
        <v>-115</v>
      </c>
      <c r="G223" s="4">
        <v>299</v>
      </c>
      <c r="H223" s="4">
        <v>10</v>
      </c>
      <c r="I223" s="4">
        <v>-81</v>
      </c>
      <c r="J223" s="20">
        <v>-6</v>
      </c>
      <c r="K223" s="11">
        <v>0.97845931740062908</v>
      </c>
      <c r="L223" s="22">
        <v>0.99672285051156562</v>
      </c>
      <c r="N223" s="16">
        <f t="shared" si="37"/>
        <v>1.4689594318917234</v>
      </c>
      <c r="O223" s="16">
        <f t="shared" si="38"/>
        <v>-0.22611197129679367</v>
      </c>
      <c r="P223" s="16">
        <f t="shared" si="39"/>
        <v>-1.2813558463074475</v>
      </c>
      <c r="Q223" s="16">
        <f t="shared" si="40"/>
        <v>0.17572048880846719</v>
      </c>
      <c r="R223" s="16">
        <f t="shared" si="41"/>
        <v>4.1004689956154055</v>
      </c>
      <c r="S223" s="16">
        <f t="shared" si="42"/>
        <v>-0.35859669351798318</v>
      </c>
      <c r="T223" s="16">
        <f t="shared" si="43"/>
        <v>-2.1132656681440798</v>
      </c>
      <c r="U223" s="16">
        <f t="shared" si="44"/>
        <v>0.42838801325723791</v>
      </c>
      <c r="V223" s="16">
        <f t="shared" si="45"/>
        <v>-0.65793662420717602</v>
      </c>
      <c r="W223" s="16">
        <f t="shared" si="46"/>
        <v>-0.51063940012810516</v>
      </c>
      <c r="X223" s="16">
        <f t="shared" si="47"/>
        <v>2.5873755974858277</v>
      </c>
    </row>
    <row r="224" spans="3:24" x14ac:dyDescent="0.35">
      <c r="C224" s="4">
        <v>127</v>
      </c>
      <c r="D224" s="4">
        <v>1092</v>
      </c>
      <c r="E224" s="4">
        <v>-397</v>
      </c>
      <c r="F224" s="4">
        <v>-752</v>
      </c>
      <c r="G224" s="4">
        <v>19</v>
      </c>
      <c r="H224" s="4">
        <v>299</v>
      </c>
      <c r="I224" s="4">
        <v>-185</v>
      </c>
      <c r="J224" s="20">
        <v>-81</v>
      </c>
      <c r="K224" s="11">
        <v>0.91553220580804329</v>
      </c>
      <c r="L224" s="22">
        <v>0.97845931740062908</v>
      </c>
      <c r="N224" s="16">
        <f t="shared" si="37"/>
        <v>-0.20711519038900958</v>
      </c>
      <c r="O224" s="16">
        <f t="shared" si="38"/>
        <v>1.4690021652542653</v>
      </c>
      <c r="P224" s="16">
        <f t="shared" si="39"/>
        <v>-0.4694490912350377</v>
      </c>
      <c r="Q224" s="16">
        <f t="shared" si="40"/>
        <v>-1.2812330897669788</v>
      </c>
      <c r="R224" s="16">
        <f t="shared" si="41"/>
        <v>-0.21968534344518481</v>
      </c>
      <c r="S224" s="16">
        <f t="shared" si="42"/>
        <v>4.100506479385996</v>
      </c>
      <c r="T224" s="16">
        <f t="shared" si="43"/>
        <v>-5.6378511146620607</v>
      </c>
      <c r="U224" s="16">
        <f t="shared" si="44"/>
        <v>-2.1132508820433444</v>
      </c>
      <c r="V224" s="16">
        <f t="shared" si="45"/>
        <v>-1.1621068866570086</v>
      </c>
      <c r="W224" s="16">
        <f t="shared" si="46"/>
        <v>-0.6569219712789659</v>
      </c>
      <c r="X224" s="16">
        <f t="shared" si="47"/>
        <v>4.1838152927485694</v>
      </c>
    </row>
    <row r="225" spans="3:24" x14ac:dyDescent="0.35">
      <c r="C225" s="4">
        <v>182</v>
      </c>
      <c r="D225" s="4">
        <v>127</v>
      </c>
      <c r="E225" s="4">
        <v>-591</v>
      </c>
      <c r="F225" s="4">
        <v>-397</v>
      </c>
      <c r="G225" s="4">
        <v>18</v>
      </c>
      <c r="H225" s="4">
        <v>19</v>
      </c>
      <c r="I225" s="4">
        <v>-146</v>
      </c>
      <c r="J225" s="20">
        <v>-185</v>
      </c>
      <c r="K225" s="11">
        <v>0.9537538709497575</v>
      </c>
      <c r="L225" s="22">
        <v>0.91553220580804329</v>
      </c>
      <c r="N225" s="16">
        <f t="shared" si="37"/>
        <v>-0.11158762124347558</v>
      </c>
      <c r="O225" s="16">
        <f t="shared" si="38"/>
        <v>-0.20700720131517314</v>
      </c>
      <c r="P225" s="16">
        <f t="shared" si="39"/>
        <v>-0.91313897992249538</v>
      </c>
      <c r="Q225" s="16">
        <f t="shared" si="40"/>
        <v>-0.46927308914800975</v>
      </c>
      <c r="R225" s="16">
        <f t="shared" si="41"/>
        <v>-0.23511446608468692</v>
      </c>
      <c r="S225" s="16">
        <f t="shared" si="42"/>
        <v>-0.21973188882547173</v>
      </c>
      <c r="T225" s="16">
        <f t="shared" si="43"/>
        <v>-4.3161315722178184</v>
      </c>
      <c r="U225" s="16">
        <f t="shared" si="44"/>
        <v>-5.6376568168601526</v>
      </c>
      <c r="V225" s="16">
        <f t="shared" si="45"/>
        <v>-0.85587597190391307</v>
      </c>
      <c r="W225" s="16">
        <f t="shared" si="46"/>
        <v>-1.1609394372833055</v>
      </c>
      <c r="X225" s="16">
        <f t="shared" si="47"/>
        <v>2.4739183071667359</v>
      </c>
    </row>
    <row r="226" spans="3:24" x14ac:dyDescent="0.35">
      <c r="C226" s="4">
        <v>88</v>
      </c>
      <c r="D226" s="4">
        <v>182</v>
      </c>
      <c r="E226" s="4">
        <v>-121</v>
      </c>
      <c r="F226" s="4">
        <v>-591</v>
      </c>
      <c r="G226" s="4">
        <v>13</v>
      </c>
      <c r="H226" s="4">
        <v>18</v>
      </c>
      <c r="I226" s="4">
        <v>-19</v>
      </c>
      <c r="J226" s="20">
        <v>-146</v>
      </c>
      <c r="K226" s="11">
        <v>1.005339865498952</v>
      </c>
      <c r="L226" s="22">
        <v>0.9537538709497575</v>
      </c>
      <c r="N226" s="16">
        <f t="shared" si="37"/>
        <v>-0.27485292123766097</v>
      </c>
      <c r="O226" s="16">
        <f t="shared" si="38"/>
        <v>-0.11148335140707041</v>
      </c>
      <c r="P226" s="16">
        <f t="shared" si="39"/>
        <v>0.16177982256773715</v>
      </c>
      <c r="Q226" s="16">
        <f t="shared" si="40"/>
        <v>-0.91299207540175631</v>
      </c>
      <c r="R226" s="16">
        <f t="shared" si="41"/>
        <v>-0.31226007928219746</v>
      </c>
      <c r="S226" s="16">
        <f t="shared" si="42"/>
        <v>-0.23516131156908412</v>
      </c>
      <c r="T226" s="16">
        <f t="shared" si="43"/>
        <v>-1.2070498104513654E-2</v>
      </c>
      <c r="U226" s="16">
        <f t="shared" si="44"/>
        <v>-4.3160045913038498</v>
      </c>
      <c r="V226" s="16">
        <f t="shared" si="45"/>
        <v>-0.4425704227951347</v>
      </c>
      <c r="W226" s="16">
        <f t="shared" si="46"/>
        <v>-0.85480133045395978</v>
      </c>
      <c r="X226" s="16">
        <f t="shared" si="47"/>
        <v>0.64629058013283081</v>
      </c>
    </row>
    <row r="227" spans="3:24" x14ac:dyDescent="0.35">
      <c r="C227" s="4">
        <v>78</v>
      </c>
      <c r="D227" s="4">
        <v>88</v>
      </c>
      <c r="E227" s="4">
        <v>-88</v>
      </c>
      <c r="F227" s="4">
        <v>-121</v>
      </c>
      <c r="G227" s="4">
        <v>11</v>
      </c>
      <c r="H227" s="4">
        <v>13</v>
      </c>
      <c r="I227" s="4">
        <v>-22</v>
      </c>
      <c r="J227" s="20">
        <v>-19</v>
      </c>
      <c r="K227" s="11">
        <v>0.98328576415268676</v>
      </c>
      <c r="L227" s="22">
        <v>1.005339865498952</v>
      </c>
      <c r="N227" s="16">
        <f t="shared" si="37"/>
        <v>-0.2922215701732126</v>
      </c>
      <c r="O227" s="16">
        <f t="shared" si="38"/>
        <v>-0.27474229488637325</v>
      </c>
      <c r="P227" s="16">
        <f t="shared" si="39"/>
        <v>0.23725284487024284</v>
      </c>
      <c r="Q227" s="16">
        <f t="shared" si="40"/>
        <v>0.16199722119237195</v>
      </c>
      <c r="R227" s="16">
        <f t="shared" si="41"/>
        <v>-0.34311832456120167</v>
      </c>
      <c r="S227" s="16">
        <f t="shared" si="42"/>
        <v>-0.31230842528714603</v>
      </c>
      <c r="T227" s="16">
        <f t="shared" si="43"/>
        <v>-0.1137412321386862</v>
      </c>
      <c r="U227" s="16">
        <f t="shared" si="44"/>
        <v>-1.2162728594863052E-2</v>
      </c>
      <c r="V227" s="16">
        <f t="shared" si="45"/>
        <v>-0.6192672674847588</v>
      </c>
      <c r="W227" s="16">
        <f t="shared" si="46"/>
        <v>-0.44162103986102369</v>
      </c>
      <c r="X227" s="16">
        <f t="shared" si="47"/>
        <v>-0.78640332034274174</v>
      </c>
    </row>
    <row r="228" spans="3:24" x14ac:dyDescent="0.35">
      <c r="C228" s="4">
        <v>104</v>
      </c>
      <c r="D228" s="4">
        <v>78</v>
      </c>
      <c r="E228" s="4">
        <v>-193</v>
      </c>
      <c r="F228" s="4">
        <v>-88</v>
      </c>
      <c r="G228" s="4">
        <v>11</v>
      </c>
      <c r="H228" s="4">
        <v>11</v>
      </c>
      <c r="I228" s="4">
        <v>-13</v>
      </c>
      <c r="J228" s="20">
        <v>-22</v>
      </c>
      <c r="K228" s="11">
        <v>0.97903244410024881</v>
      </c>
      <c r="L228" s="22">
        <v>0.98328576415268676</v>
      </c>
      <c r="N228" s="16">
        <f t="shared" si="37"/>
        <v>-0.24706308294077836</v>
      </c>
      <c r="O228" s="16">
        <f t="shared" si="38"/>
        <v>-0.29211026759693737</v>
      </c>
      <c r="P228" s="16">
        <f t="shared" si="39"/>
        <v>-2.8885897286388862E-3</v>
      </c>
      <c r="Q228" s="16">
        <f t="shared" si="40"/>
        <v>0.23747519308089585</v>
      </c>
      <c r="R228" s="16">
        <f t="shared" si="41"/>
        <v>-0.34311832456120167</v>
      </c>
      <c r="S228" s="16">
        <f t="shared" si="42"/>
        <v>-0.34316727077437081</v>
      </c>
      <c r="T228" s="16">
        <f t="shared" si="43"/>
        <v>0.19127096996383142</v>
      </c>
      <c r="U228" s="16">
        <f t="shared" si="44"/>
        <v>-0.11382828440688635</v>
      </c>
      <c r="V228" s="16">
        <f t="shared" si="45"/>
        <v>-0.65334474907972573</v>
      </c>
      <c r="W228" s="16">
        <f t="shared" si="46"/>
        <v>-0.61826433389165569</v>
      </c>
      <c r="X228" s="16">
        <f t="shared" si="47"/>
        <v>-0.84884072566234903</v>
      </c>
    </row>
    <row r="229" spans="3:24" x14ac:dyDescent="0.35">
      <c r="C229" s="4">
        <v>146</v>
      </c>
      <c r="D229" s="4">
        <v>104</v>
      </c>
      <c r="E229" s="4">
        <v>-84</v>
      </c>
      <c r="F229" s="4">
        <v>-193</v>
      </c>
      <c r="G229" s="4">
        <v>17</v>
      </c>
      <c r="H229" s="4">
        <v>11</v>
      </c>
      <c r="I229" s="4">
        <v>-3</v>
      </c>
      <c r="J229" s="20">
        <v>-13</v>
      </c>
      <c r="K229" s="11">
        <v>1.0082929908306517</v>
      </c>
      <c r="L229" s="22">
        <v>0.97903244410024881</v>
      </c>
      <c r="N229" s="16">
        <f t="shared" si="37"/>
        <v>-0.17411475741146148</v>
      </c>
      <c r="O229" s="16">
        <f t="shared" si="38"/>
        <v>-0.24695353854947064</v>
      </c>
      <c r="P229" s="16">
        <f t="shared" si="39"/>
        <v>0.24640108999781929</v>
      </c>
      <c r="Q229" s="16">
        <f t="shared" si="40"/>
        <v>-2.6819902007711028E-3</v>
      </c>
      <c r="R229" s="16">
        <f t="shared" si="41"/>
        <v>-0.25054358872418903</v>
      </c>
      <c r="S229" s="16">
        <f t="shared" si="42"/>
        <v>-0.34316727077437081</v>
      </c>
      <c r="T229" s="16">
        <f t="shared" si="43"/>
        <v>0.53017341674440654</v>
      </c>
      <c r="U229" s="16">
        <f t="shared" si="44"/>
        <v>0.19116838302918354</v>
      </c>
      <c r="V229" s="16">
        <f t="shared" si="45"/>
        <v>-0.41891006502804318</v>
      </c>
      <c r="W229" s="16">
        <f t="shared" si="46"/>
        <v>-0.65233148778892436</v>
      </c>
      <c r="X229" s="16">
        <f t="shared" si="47"/>
        <v>-0.92739729636327783</v>
      </c>
    </row>
    <row r="230" spans="3:24" x14ac:dyDescent="0.35">
      <c r="C230" s="4">
        <v>128</v>
      </c>
      <c r="D230" s="4">
        <v>146</v>
      </c>
      <c r="E230" s="4">
        <v>-74</v>
      </c>
      <c r="F230" s="4">
        <v>-84</v>
      </c>
      <c r="G230" s="4">
        <v>26</v>
      </c>
      <c r="H230" s="4">
        <v>17</v>
      </c>
      <c r="I230" s="4">
        <v>-9</v>
      </c>
      <c r="J230" s="20">
        <v>-3</v>
      </c>
      <c r="K230" s="11">
        <v>1.0550889634538652</v>
      </c>
      <c r="L230" s="22">
        <v>1.0082929908306517</v>
      </c>
      <c r="N230" s="16">
        <f t="shared" si="37"/>
        <v>-0.20537832549545443</v>
      </c>
      <c r="O230" s="16">
        <f t="shared" si="38"/>
        <v>-0.17400805316510129</v>
      </c>
      <c r="P230" s="16">
        <f t="shared" si="39"/>
        <v>0.26927170281676038</v>
      </c>
      <c r="Q230" s="16">
        <f t="shared" si="40"/>
        <v>0.24662403815829267</v>
      </c>
      <c r="R230" s="16">
        <f t="shared" si="41"/>
        <v>-0.11168148496867004</v>
      </c>
      <c r="S230" s="16">
        <f t="shared" si="42"/>
        <v>-0.25059073431269652</v>
      </c>
      <c r="T230" s="16">
        <f t="shared" si="43"/>
        <v>0.32683194867606147</v>
      </c>
      <c r="U230" s="16">
        <f t="shared" si="44"/>
        <v>0.53005356906926127</v>
      </c>
      <c r="V230" s="16">
        <f t="shared" si="45"/>
        <v>-4.3982037951388116E-2</v>
      </c>
      <c r="W230" s="16">
        <f t="shared" si="46"/>
        <v>-0.41796785272424336</v>
      </c>
      <c r="X230" s="16">
        <f t="shared" si="47"/>
        <v>-0.78137524215999288</v>
      </c>
    </row>
    <row r="231" spans="3:24" x14ac:dyDescent="0.35">
      <c r="C231" s="4">
        <v>144</v>
      </c>
      <c r="D231" s="4">
        <v>128</v>
      </c>
      <c r="E231" s="4">
        <v>-64</v>
      </c>
      <c r="F231" s="4">
        <v>-74</v>
      </c>
      <c r="G231" s="4">
        <v>6</v>
      </c>
      <c r="H231" s="4">
        <v>26</v>
      </c>
      <c r="I231" s="4">
        <v>-1</v>
      </c>
      <c r="J231" s="20">
        <v>-9</v>
      </c>
      <c r="K231" s="11">
        <v>1.0507339634023729</v>
      </c>
      <c r="L231" s="22">
        <v>1.0550889634538652</v>
      </c>
      <c r="N231" s="16">
        <f t="shared" si="37"/>
        <v>-0.17758848719857181</v>
      </c>
      <c r="O231" s="16">
        <f t="shared" si="38"/>
        <v>-0.20527040404411673</v>
      </c>
      <c r="P231" s="16">
        <f t="shared" si="39"/>
        <v>0.29214231563570153</v>
      </c>
      <c r="Q231" s="16">
        <f t="shared" si="40"/>
        <v>0.26949615085178474</v>
      </c>
      <c r="R231" s="16">
        <f t="shared" si="41"/>
        <v>-0.42026393775871224</v>
      </c>
      <c r="S231" s="16">
        <f t="shared" si="42"/>
        <v>-0.11172592962018504</v>
      </c>
      <c r="T231" s="16">
        <f t="shared" si="43"/>
        <v>0.59795390610052157</v>
      </c>
      <c r="U231" s="16">
        <f t="shared" si="44"/>
        <v>0.32672245744521461</v>
      </c>
      <c r="V231" s="16">
        <f t="shared" si="45"/>
        <v>-7.8874176861965115E-2</v>
      </c>
      <c r="W231" s="16">
        <f t="shared" si="46"/>
        <v>-4.3153453273253102E-2</v>
      </c>
      <c r="X231" s="16">
        <f t="shared" si="47"/>
        <v>-0.81394915377474264</v>
      </c>
    </row>
    <row r="232" spans="3:24" x14ac:dyDescent="0.35">
      <c r="C232" s="4">
        <v>150</v>
      </c>
      <c r="D232" s="4">
        <v>144</v>
      </c>
      <c r="E232" s="4">
        <v>-121</v>
      </c>
      <c r="F232" s="4">
        <v>-64</v>
      </c>
      <c r="G232" s="4">
        <v>50</v>
      </c>
      <c r="H232" s="4">
        <v>6</v>
      </c>
      <c r="I232" s="4">
        <v>-43</v>
      </c>
      <c r="J232" s="20">
        <v>-1</v>
      </c>
      <c r="K232" s="11">
        <v>1.0641688753934966</v>
      </c>
      <c r="L232" s="22">
        <v>1.0507339634023729</v>
      </c>
      <c r="N232" s="16">
        <f t="shared" si="37"/>
        <v>-0.16716729783724082</v>
      </c>
      <c r="O232" s="16">
        <f t="shared" si="38"/>
        <v>-0.17748164770721411</v>
      </c>
      <c r="P232" s="16">
        <f t="shared" si="39"/>
        <v>0.16177982256773715</v>
      </c>
      <c r="Q232" s="16">
        <f t="shared" si="40"/>
        <v>0.29236826354527684</v>
      </c>
      <c r="R232" s="16">
        <f t="shared" si="41"/>
        <v>0.25861745837938055</v>
      </c>
      <c r="S232" s="16">
        <f t="shared" si="42"/>
        <v>-0.42031438449243275</v>
      </c>
      <c r="T232" s="16">
        <f t="shared" si="43"/>
        <v>-0.82543637037789397</v>
      </c>
      <c r="U232" s="16">
        <f t="shared" si="44"/>
        <v>0.5978306062772768</v>
      </c>
      <c r="V232" s="16">
        <f t="shared" si="45"/>
        <v>2.8765963184655002E-2</v>
      </c>
      <c r="W232" s="16">
        <f t="shared" si="46"/>
        <v>-7.8035017591875241E-2</v>
      </c>
      <c r="X232" s="16">
        <f t="shared" si="47"/>
        <v>-0.21088252890170334</v>
      </c>
    </row>
    <row r="233" spans="3:24" x14ac:dyDescent="0.35">
      <c r="C233" s="4">
        <v>134</v>
      </c>
      <c r="D233" s="4">
        <v>150</v>
      </c>
      <c r="E233" s="4">
        <v>-169</v>
      </c>
      <c r="F233" s="4">
        <v>-121</v>
      </c>
      <c r="G233" s="4">
        <v>101</v>
      </c>
      <c r="H233" s="4">
        <v>50</v>
      </c>
      <c r="I233" s="4">
        <v>-56</v>
      </c>
      <c r="J233" s="20">
        <v>-43</v>
      </c>
      <c r="K233" s="11">
        <v>1.1185428172016221</v>
      </c>
      <c r="L233" s="22">
        <v>1.0641688753934966</v>
      </c>
      <c r="N233" s="16">
        <f t="shared" si="37"/>
        <v>-0.19495713613412344</v>
      </c>
      <c r="O233" s="16">
        <f t="shared" si="38"/>
        <v>-0.16706086408087564</v>
      </c>
      <c r="P233" s="16">
        <f t="shared" si="39"/>
        <v>5.2000881036819796E-2</v>
      </c>
      <c r="Q233" s="16">
        <f t="shared" si="40"/>
        <v>0.16199722119237195</v>
      </c>
      <c r="R233" s="16">
        <f t="shared" si="41"/>
        <v>1.045502712993988</v>
      </c>
      <c r="S233" s="16">
        <f t="shared" si="42"/>
        <v>0.25858021622651217</v>
      </c>
      <c r="T233" s="16">
        <f t="shared" si="43"/>
        <v>-1.2660095511926417</v>
      </c>
      <c r="U233" s="16">
        <f t="shared" si="44"/>
        <v>-0.82548717509104941</v>
      </c>
      <c r="V233" s="16">
        <f t="shared" si="45"/>
        <v>0.46440846794987445</v>
      </c>
      <c r="W233" s="16">
        <f t="shared" si="46"/>
        <v>2.9572500477574773E-2</v>
      </c>
      <c r="X233" s="16">
        <f t="shared" si="47"/>
        <v>1.0345140623254931</v>
      </c>
    </row>
    <row r="234" spans="3:24" x14ac:dyDescent="0.35">
      <c r="C234" s="4">
        <v>71</v>
      </c>
      <c r="D234" s="4">
        <v>134</v>
      </c>
      <c r="E234" s="4">
        <v>-82</v>
      </c>
      <c r="F234" s="4">
        <v>-169</v>
      </c>
      <c r="G234" s="4">
        <v>10</v>
      </c>
      <c r="H234" s="4">
        <v>101</v>
      </c>
      <c r="I234" s="4">
        <v>-13</v>
      </c>
      <c r="J234" s="20">
        <v>-56</v>
      </c>
      <c r="K234" s="11">
        <v>1.170805582853734</v>
      </c>
      <c r="L234" s="22">
        <v>1.1185428172016221</v>
      </c>
      <c r="N234" s="16">
        <f t="shared" si="37"/>
        <v>-0.30437962442809874</v>
      </c>
      <c r="O234" s="16">
        <f t="shared" si="38"/>
        <v>-0.19484962041777823</v>
      </c>
      <c r="P234" s="16">
        <f t="shared" si="39"/>
        <v>0.25097521256160754</v>
      </c>
      <c r="Q234" s="16">
        <f t="shared" si="40"/>
        <v>5.2211080263609912E-2</v>
      </c>
      <c r="R234" s="16">
        <f t="shared" si="41"/>
        <v>-0.35854744720070381</v>
      </c>
      <c r="S234" s="16">
        <f t="shared" si="42"/>
        <v>1.0454807761507439</v>
      </c>
      <c r="T234" s="16">
        <f t="shared" si="43"/>
        <v>0.19127096996383142</v>
      </c>
      <c r="U234" s="16">
        <f t="shared" si="44"/>
        <v>-1.2660379169431504</v>
      </c>
      <c r="V234" s="16">
        <f t="shared" si="45"/>
        <v>0.88313628825370538</v>
      </c>
      <c r="W234" s="16">
        <f t="shared" si="46"/>
        <v>0.46508297717372427</v>
      </c>
      <c r="X234" s="16">
        <f t="shared" si="47"/>
        <v>0.54152156674658924</v>
      </c>
    </row>
    <row r="235" spans="3:24" x14ac:dyDescent="0.35">
      <c r="C235" s="4">
        <v>918</v>
      </c>
      <c r="D235" s="4">
        <v>71</v>
      </c>
      <c r="E235" s="4">
        <v>-345</v>
      </c>
      <c r="F235" s="4">
        <v>-82</v>
      </c>
      <c r="G235" s="4">
        <v>320</v>
      </c>
      <c r="H235" s="4">
        <v>10</v>
      </c>
      <c r="I235" s="4">
        <v>-16</v>
      </c>
      <c r="J235" s="20">
        <v>-13</v>
      </c>
      <c r="K235" s="11">
        <v>1.1281761992116739</v>
      </c>
      <c r="L235" s="22">
        <v>1.170805582853734</v>
      </c>
      <c r="N235" s="16">
        <f t="shared" si="37"/>
        <v>1.1667449404131249</v>
      </c>
      <c r="O235" s="16">
        <f t="shared" si="38"/>
        <v>-0.30426784849433225</v>
      </c>
      <c r="P235" s="16">
        <f t="shared" si="39"/>
        <v>-0.35052190457654386</v>
      </c>
      <c r="Q235" s="16">
        <f t="shared" si="40"/>
        <v>0.25119846069699109</v>
      </c>
      <c r="R235" s="16">
        <f t="shared" si="41"/>
        <v>4.42448057104495</v>
      </c>
      <c r="S235" s="16">
        <f t="shared" si="42"/>
        <v>-0.35859669351798318</v>
      </c>
      <c r="T235" s="16">
        <f t="shared" si="43"/>
        <v>8.9600235929658892E-2</v>
      </c>
      <c r="U235" s="16">
        <f t="shared" si="44"/>
        <v>0.19116838302918354</v>
      </c>
      <c r="V235" s="16">
        <f t="shared" si="45"/>
        <v>0.54159085584863131</v>
      </c>
      <c r="W235" s="16">
        <f t="shared" si="46"/>
        <v>0.88368389566018002</v>
      </c>
      <c r="X235" s="16">
        <f t="shared" si="47"/>
        <v>2.236080999384078</v>
      </c>
    </row>
    <row r="236" spans="3:24" x14ac:dyDescent="0.35">
      <c r="C236" s="4">
        <v>194</v>
      </c>
      <c r="D236" s="4">
        <v>918</v>
      </c>
      <c r="E236" s="4">
        <v>-90</v>
      </c>
      <c r="F236" s="4">
        <v>-345</v>
      </c>
      <c r="G236" s="4">
        <v>44</v>
      </c>
      <c r="H236" s="4">
        <v>320</v>
      </c>
      <c r="I236" s="4">
        <v>-7</v>
      </c>
      <c r="J236" s="20">
        <v>-16</v>
      </c>
      <c r="K236" s="11">
        <v>1.1034156665841082</v>
      </c>
      <c r="L236" s="22">
        <v>1.1281761992116739</v>
      </c>
      <c r="N236" s="16">
        <f t="shared" si="37"/>
        <v>-9.0745242520813618E-2</v>
      </c>
      <c r="O236" s="16">
        <f t="shared" si="38"/>
        <v>1.1667994400904496</v>
      </c>
      <c r="P236" s="16">
        <f t="shared" si="39"/>
        <v>0.23267872230645462</v>
      </c>
      <c r="Q236" s="16">
        <f t="shared" si="40"/>
        <v>-0.35033810314185088</v>
      </c>
      <c r="R236" s="16">
        <f t="shared" si="41"/>
        <v>0.1660427225423679</v>
      </c>
      <c r="S236" s="16">
        <f t="shared" si="42"/>
        <v>4.4245243570018555</v>
      </c>
      <c r="T236" s="16">
        <f t="shared" si="43"/>
        <v>0.39461243803217649</v>
      </c>
      <c r="U236" s="16">
        <f t="shared" si="44"/>
        <v>8.9502827217160241E-2</v>
      </c>
      <c r="V236" s="16">
        <f t="shared" si="45"/>
        <v>0.34321015924109333</v>
      </c>
      <c r="W236" s="16">
        <f t="shared" si="46"/>
        <v>0.54224197377909489</v>
      </c>
      <c r="X236" s="16">
        <f t="shared" si="47"/>
        <v>2.0738190795162934</v>
      </c>
    </row>
    <row r="237" spans="3:24" x14ac:dyDescent="0.35">
      <c r="C237" s="4">
        <v>96</v>
      </c>
      <c r="D237" s="4">
        <v>194</v>
      </c>
      <c r="E237" s="4">
        <v>-119</v>
      </c>
      <c r="F237" s="4">
        <v>-90</v>
      </c>
      <c r="G237" s="4">
        <v>7</v>
      </c>
      <c r="H237" s="4">
        <v>44</v>
      </c>
      <c r="I237" s="4">
        <v>-47</v>
      </c>
      <c r="J237" s="20">
        <v>-7</v>
      </c>
      <c r="K237" s="11">
        <v>1.0735347245144338</v>
      </c>
      <c r="L237" s="22">
        <v>1.1034156665841082</v>
      </c>
      <c r="N237" s="16">
        <f t="shared" si="37"/>
        <v>-0.26095800208921965</v>
      </c>
      <c r="O237" s="16">
        <f t="shared" si="38"/>
        <v>-9.0641784154393459E-2</v>
      </c>
      <c r="P237" s="16">
        <f t="shared" si="39"/>
        <v>0.16635394513152538</v>
      </c>
      <c r="Q237" s="16">
        <f t="shared" si="40"/>
        <v>0.23290077054219741</v>
      </c>
      <c r="R237" s="16">
        <f t="shared" si="41"/>
        <v>-0.4048348151192101</v>
      </c>
      <c r="S237" s="16">
        <f t="shared" si="42"/>
        <v>0.16600367976483787</v>
      </c>
      <c r="T237" s="16">
        <f t="shared" si="43"/>
        <v>-0.96099734909012402</v>
      </c>
      <c r="U237" s="16">
        <f t="shared" si="44"/>
        <v>0.39449949465323014</v>
      </c>
      <c r="V237" s="16">
        <f t="shared" si="45"/>
        <v>0.10380488503983815</v>
      </c>
      <c r="W237" s="16">
        <f t="shared" si="46"/>
        <v>0.34392139945078204</v>
      </c>
      <c r="X237" s="16">
        <f t="shared" si="47"/>
        <v>-3.1908906752598484E-2</v>
      </c>
    </row>
    <row r="238" spans="3:24" x14ac:dyDescent="0.35">
      <c r="C238" s="4">
        <v>209</v>
      </c>
      <c r="D238" s="4">
        <v>96</v>
      </c>
      <c r="E238" s="4">
        <v>-79</v>
      </c>
      <c r="F238" s="4">
        <v>-119</v>
      </c>
      <c r="G238" s="4">
        <v>24</v>
      </c>
      <c r="H238" s="4">
        <v>7</v>
      </c>
      <c r="I238" s="4">
        <v>-25</v>
      </c>
      <c r="J238" s="20">
        <v>-47</v>
      </c>
      <c r="K238" s="11">
        <v>1.0713533130414423</v>
      </c>
      <c r="L238" s="22">
        <v>1.0735347245144338</v>
      </c>
      <c r="N238" s="16">
        <f t="shared" si="37"/>
        <v>-6.4692269117486156E-2</v>
      </c>
      <c r="O238" s="16">
        <f t="shared" si="38"/>
        <v>-0.26084791671792196</v>
      </c>
      <c r="P238" s="16">
        <f t="shared" si="39"/>
        <v>0.25783639640728984</v>
      </c>
      <c r="Q238" s="16">
        <f t="shared" si="40"/>
        <v>0.16657164373107036</v>
      </c>
      <c r="R238" s="16">
        <f t="shared" si="41"/>
        <v>-0.14253973024767425</v>
      </c>
      <c r="S238" s="16">
        <f t="shared" si="42"/>
        <v>-0.40488496174882033</v>
      </c>
      <c r="T238" s="16">
        <f t="shared" si="43"/>
        <v>-0.21541196617285874</v>
      </c>
      <c r="U238" s="16">
        <f t="shared" si="44"/>
        <v>-0.96104124950708048</v>
      </c>
      <c r="V238" s="16">
        <f t="shared" si="45"/>
        <v>8.6327477178347267E-2</v>
      </c>
      <c r="W238" s="16">
        <f t="shared" si="46"/>
        <v>0.10458868064926913</v>
      </c>
      <c r="X238" s="16">
        <f t="shared" si="47"/>
        <v>-8.5190085718713851E-2</v>
      </c>
    </row>
    <row r="239" spans="3:24" x14ac:dyDescent="0.35">
      <c r="C239" s="4">
        <v>51</v>
      </c>
      <c r="D239" s="4">
        <v>209</v>
      </c>
      <c r="E239" s="4">
        <v>-100</v>
      </c>
      <c r="F239" s="4">
        <v>-79</v>
      </c>
      <c r="G239" s="4">
        <v>14</v>
      </c>
      <c r="H239" s="4">
        <v>24</v>
      </c>
      <c r="I239" s="4">
        <v>-8</v>
      </c>
      <c r="J239" s="20">
        <v>-25</v>
      </c>
      <c r="K239" s="11">
        <v>1.0325277637556789</v>
      </c>
      <c r="L239" s="22">
        <v>1.0713533130414423</v>
      </c>
      <c r="N239" s="16">
        <f t="shared" si="37"/>
        <v>-0.33911692229920204</v>
      </c>
      <c r="O239" s="16">
        <f t="shared" si="38"/>
        <v>-6.458982508854727E-2</v>
      </c>
      <c r="P239" s="16">
        <f t="shared" si="39"/>
        <v>0.20980810948751349</v>
      </c>
      <c r="Q239" s="16">
        <f t="shared" si="40"/>
        <v>0.2580600945050387</v>
      </c>
      <c r="R239" s="16">
        <f t="shared" si="41"/>
        <v>-0.29683095664269532</v>
      </c>
      <c r="S239" s="16">
        <f t="shared" si="42"/>
        <v>-0.14258477510740983</v>
      </c>
      <c r="T239" s="16">
        <f t="shared" si="43"/>
        <v>0.36072219335411898</v>
      </c>
      <c r="U239" s="16">
        <f t="shared" si="44"/>
        <v>-0.21549384021890966</v>
      </c>
      <c r="V239" s="16">
        <f t="shared" si="45"/>
        <v>-0.22474174048885276</v>
      </c>
      <c r="W239" s="16">
        <f t="shared" si="46"/>
        <v>8.7116569581335027E-2</v>
      </c>
      <c r="X239" s="16">
        <f t="shared" si="47"/>
        <v>-0.54483917259922932</v>
      </c>
    </row>
    <row r="240" spans="3:24" x14ac:dyDescent="0.35">
      <c r="C240" s="4">
        <v>141</v>
      </c>
      <c r="D240" s="4">
        <v>51</v>
      </c>
      <c r="E240" s="4">
        <v>-76</v>
      </c>
      <c r="F240" s="4">
        <v>-100</v>
      </c>
      <c r="G240" s="4">
        <v>8</v>
      </c>
      <c r="H240" s="4">
        <v>14</v>
      </c>
      <c r="I240" s="4">
        <v>-5</v>
      </c>
      <c r="J240" s="20">
        <v>-8</v>
      </c>
      <c r="K240" s="11">
        <v>1.041789434703505</v>
      </c>
      <c r="L240" s="22">
        <v>1.0325277637556789</v>
      </c>
      <c r="N240" s="16">
        <f t="shared" si="37"/>
        <v>-0.1827990818792373</v>
      </c>
      <c r="O240" s="16">
        <f t="shared" si="38"/>
        <v>-0.33900379391546054</v>
      </c>
      <c r="P240" s="16">
        <f t="shared" si="39"/>
        <v>0.26469758025297219</v>
      </c>
      <c r="Q240" s="16">
        <f t="shared" si="40"/>
        <v>0.21002865784870534</v>
      </c>
      <c r="R240" s="16">
        <f t="shared" si="41"/>
        <v>-0.38940569247970802</v>
      </c>
      <c r="S240" s="16">
        <f t="shared" si="42"/>
        <v>-0.29687900254353367</v>
      </c>
      <c r="T240" s="16">
        <f t="shared" si="43"/>
        <v>0.46239292738829152</v>
      </c>
      <c r="U240" s="16">
        <f t="shared" si="44"/>
        <v>0.36061097604922238</v>
      </c>
      <c r="V240" s="16">
        <f t="shared" si="45"/>
        <v>-0.15053749125012456</v>
      </c>
      <c r="W240" s="16">
        <f t="shared" si="46"/>
        <v>-0.22385837384102783</v>
      </c>
      <c r="X240" s="16">
        <f t="shared" si="47"/>
        <v>-0.91577640089673196</v>
      </c>
    </row>
    <row r="241" spans="3:24" x14ac:dyDescent="0.35">
      <c r="C241" s="4">
        <v>48</v>
      </c>
      <c r="D241" s="4">
        <v>141</v>
      </c>
      <c r="E241" s="4">
        <v>-71</v>
      </c>
      <c r="F241" s="4">
        <v>-76</v>
      </c>
      <c r="G241" s="4">
        <v>8</v>
      </c>
      <c r="H241" s="4">
        <v>8</v>
      </c>
      <c r="I241" s="4">
        <v>-22</v>
      </c>
      <c r="J241" s="20">
        <v>-5</v>
      </c>
      <c r="K241" s="11">
        <v>0.97979129626636496</v>
      </c>
      <c r="L241" s="22">
        <v>1.041789434703505</v>
      </c>
      <c r="N241" s="16">
        <f t="shared" si="37"/>
        <v>-0.34432751697986752</v>
      </c>
      <c r="O241" s="16">
        <f t="shared" si="38"/>
        <v>-0.18269203952038335</v>
      </c>
      <c r="P241" s="16">
        <f t="shared" si="39"/>
        <v>0.27613288666244273</v>
      </c>
      <c r="Q241" s="16">
        <f t="shared" si="40"/>
        <v>0.26492172831308636</v>
      </c>
      <c r="R241" s="16">
        <f t="shared" si="41"/>
        <v>-0.38940569247970802</v>
      </c>
      <c r="S241" s="16">
        <f t="shared" si="42"/>
        <v>-0.38945553900520796</v>
      </c>
      <c r="T241" s="16">
        <f t="shared" si="43"/>
        <v>-0.1137412321386862</v>
      </c>
      <c r="U241" s="16">
        <f t="shared" si="44"/>
        <v>0.46227653186124568</v>
      </c>
      <c r="V241" s="16">
        <f t="shared" si="45"/>
        <v>-0.64726484669633899</v>
      </c>
      <c r="W241" s="16">
        <f t="shared" si="46"/>
        <v>-0.14967661332559135</v>
      </c>
      <c r="X241" s="16">
        <f t="shared" si="47"/>
        <v>-0.91591552115589914</v>
      </c>
    </row>
    <row r="242" spans="3:24" x14ac:dyDescent="0.35">
      <c r="C242" s="4">
        <v>75</v>
      </c>
      <c r="D242" s="4">
        <v>48</v>
      </c>
      <c r="E242" s="4">
        <v>-130</v>
      </c>
      <c r="F242" s="4">
        <v>-71</v>
      </c>
      <c r="G242" s="4">
        <v>15</v>
      </c>
      <c r="H242" s="4">
        <v>8</v>
      </c>
      <c r="I242" s="4">
        <v>-46</v>
      </c>
      <c r="J242" s="20">
        <v>-22</v>
      </c>
      <c r="K242" s="11">
        <v>1.0419044903487289</v>
      </c>
      <c r="L242" s="22">
        <v>0.97979129626636496</v>
      </c>
      <c r="N242" s="16">
        <f t="shared" si="37"/>
        <v>-0.29743216485387813</v>
      </c>
      <c r="O242" s="16">
        <f t="shared" si="38"/>
        <v>-0.34421418572862977</v>
      </c>
      <c r="P242" s="16">
        <f t="shared" si="39"/>
        <v>0.14119627103069016</v>
      </c>
      <c r="Q242" s="16">
        <f t="shared" si="40"/>
        <v>0.27635778465983241</v>
      </c>
      <c r="R242" s="16">
        <f t="shared" si="41"/>
        <v>-0.28140183400319324</v>
      </c>
      <c r="S242" s="16">
        <f t="shared" si="42"/>
        <v>-0.38945553900520796</v>
      </c>
      <c r="T242" s="16">
        <f t="shared" si="43"/>
        <v>-0.92710710441206656</v>
      </c>
      <c r="U242" s="16">
        <f t="shared" si="44"/>
        <v>-0.11382828440688635</v>
      </c>
      <c r="V242" s="16">
        <f t="shared" si="45"/>
        <v>-0.14961566863057693</v>
      </c>
      <c r="W242" s="16">
        <f t="shared" si="46"/>
        <v>-0.64625342801217733</v>
      </c>
      <c r="X242" s="16">
        <f t="shared" si="47"/>
        <v>-0.4732085759891736</v>
      </c>
    </row>
    <row r="243" spans="3:24" x14ac:dyDescent="0.35">
      <c r="C243" s="4">
        <v>66</v>
      </c>
      <c r="D243" s="4">
        <v>75</v>
      </c>
      <c r="E243" s="4">
        <v>-74</v>
      </c>
      <c r="F243" s="4">
        <v>-130</v>
      </c>
      <c r="G243" s="4">
        <v>11</v>
      </c>
      <c r="H243" s="4">
        <v>15</v>
      </c>
      <c r="I243" s="4">
        <v>-12</v>
      </c>
      <c r="J243" s="20">
        <v>-46</v>
      </c>
      <c r="K243" s="11">
        <v>1.0819631779748671</v>
      </c>
      <c r="L243" s="22">
        <v>1.0419044903487289</v>
      </c>
      <c r="N243" s="16">
        <f t="shared" si="37"/>
        <v>-0.31306394889587458</v>
      </c>
      <c r="O243" s="16">
        <f t="shared" si="38"/>
        <v>-0.2973206594101066</v>
      </c>
      <c r="P243" s="16">
        <f t="shared" si="39"/>
        <v>0.26927170281676038</v>
      </c>
      <c r="Q243" s="16">
        <f t="shared" si="40"/>
        <v>0.14141231976822907</v>
      </c>
      <c r="R243" s="16">
        <f t="shared" si="41"/>
        <v>-0.34311832456120167</v>
      </c>
      <c r="S243" s="16">
        <f t="shared" si="42"/>
        <v>-0.2814495797999213</v>
      </c>
      <c r="T243" s="16">
        <f t="shared" si="43"/>
        <v>0.22516121464188893</v>
      </c>
      <c r="U243" s="16">
        <f t="shared" si="44"/>
        <v>-0.92715273090307271</v>
      </c>
      <c r="V243" s="16">
        <f t="shared" si="45"/>
        <v>0.17133341901586016</v>
      </c>
      <c r="W243" s="16">
        <f t="shared" si="46"/>
        <v>-0.14875507007837116</v>
      </c>
      <c r="X243" s="16">
        <f t="shared" si="47"/>
        <v>-0.4100279581284102</v>
      </c>
    </row>
    <row r="244" spans="3:24" x14ac:dyDescent="0.35">
      <c r="C244" s="4">
        <v>47</v>
      </c>
      <c r="D244" s="4">
        <v>66</v>
      </c>
      <c r="E244" s="4">
        <v>-45</v>
      </c>
      <c r="F244" s="4">
        <v>-74</v>
      </c>
      <c r="G244" s="4">
        <v>12</v>
      </c>
      <c r="H244" s="4">
        <v>11</v>
      </c>
      <c r="I244" s="4">
        <v>-3</v>
      </c>
      <c r="J244" s="20">
        <v>-12</v>
      </c>
      <c r="K244" s="11">
        <v>1.1232589425699711</v>
      </c>
      <c r="L244" s="22">
        <v>1.0819631779748671</v>
      </c>
      <c r="N244" s="16">
        <f t="shared" si="37"/>
        <v>-0.3460643818734227</v>
      </c>
      <c r="O244" s="16">
        <f t="shared" si="38"/>
        <v>-0.31295183484961431</v>
      </c>
      <c r="P244" s="16">
        <f t="shared" si="39"/>
        <v>0.33559647999168962</v>
      </c>
      <c r="Q244" s="16">
        <f t="shared" si="40"/>
        <v>0.26949615085178474</v>
      </c>
      <c r="R244" s="16">
        <f t="shared" si="41"/>
        <v>-0.32768920192169954</v>
      </c>
      <c r="S244" s="16">
        <f t="shared" si="42"/>
        <v>-0.34316727077437081</v>
      </c>
      <c r="T244" s="16">
        <f t="shared" si="43"/>
        <v>0.53017341674440654</v>
      </c>
      <c r="U244" s="16">
        <f t="shared" si="44"/>
        <v>0.22505690163319131</v>
      </c>
      <c r="V244" s="16">
        <f t="shared" si="45"/>
        <v>0.50219393282392033</v>
      </c>
      <c r="W244" s="16">
        <f t="shared" si="46"/>
        <v>0.17209674907876973</v>
      </c>
      <c r="X244" s="16">
        <f t="shared" si="47"/>
        <v>-0.73309922409739092</v>
      </c>
    </row>
    <row r="245" spans="3:24" x14ac:dyDescent="0.35">
      <c r="C245" s="4">
        <v>26</v>
      </c>
      <c r="D245" s="4">
        <v>47</v>
      </c>
      <c r="E245" s="4">
        <v>-40</v>
      </c>
      <c r="F245" s="4">
        <v>-45</v>
      </c>
      <c r="G245" s="4">
        <v>6</v>
      </c>
      <c r="H245" s="4">
        <v>12</v>
      </c>
      <c r="I245" s="4">
        <v>-18</v>
      </c>
      <c r="J245" s="20">
        <v>-3</v>
      </c>
      <c r="K245" s="11">
        <v>1.1381288718247251</v>
      </c>
      <c r="L245" s="22">
        <v>1.1232589425699711</v>
      </c>
      <c r="N245" s="16">
        <f t="shared" si="37"/>
        <v>-0.38253854463808112</v>
      </c>
      <c r="O245" s="16">
        <f t="shared" si="38"/>
        <v>-0.34595098299968619</v>
      </c>
      <c r="P245" s="16">
        <f t="shared" si="39"/>
        <v>0.34703178640116022</v>
      </c>
      <c r="Q245" s="16">
        <f t="shared" si="40"/>
        <v>0.33582527766291181</v>
      </c>
      <c r="R245" s="16">
        <f t="shared" si="41"/>
        <v>-0.42026393775871224</v>
      </c>
      <c r="S245" s="16">
        <f t="shared" si="42"/>
        <v>-0.32773784803075845</v>
      </c>
      <c r="T245" s="16">
        <f t="shared" si="43"/>
        <v>2.1819746573543859E-2</v>
      </c>
      <c r="U245" s="16">
        <f t="shared" si="44"/>
        <v>0.53005356906926127</v>
      </c>
      <c r="V245" s="16">
        <f t="shared" si="45"/>
        <v>0.62133139115059655</v>
      </c>
      <c r="W245" s="16">
        <f t="shared" si="46"/>
        <v>0.50285699058949496</v>
      </c>
      <c r="X245" s="16">
        <f t="shared" si="47"/>
        <v>-0.61588229471939115</v>
      </c>
    </row>
    <row r="246" spans="3:24" x14ac:dyDescent="0.35">
      <c r="C246" s="4">
        <v>169</v>
      </c>
      <c r="D246" s="4">
        <v>26</v>
      </c>
      <c r="E246" s="4">
        <v>-87</v>
      </c>
      <c r="F246" s="4">
        <v>-40</v>
      </c>
      <c r="G246" s="4">
        <v>32</v>
      </c>
      <c r="H246" s="4">
        <v>6</v>
      </c>
      <c r="I246" s="4">
        <v>-20</v>
      </c>
      <c r="J246" s="20">
        <v>-18</v>
      </c>
      <c r="K246" s="11">
        <v>1.1113320600463508</v>
      </c>
      <c r="L246" s="22">
        <v>1.1381288718247251</v>
      </c>
      <c r="N246" s="16">
        <f t="shared" si="37"/>
        <v>-0.1341668648596927</v>
      </c>
      <c r="O246" s="16">
        <f t="shared" si="38"/>
        <v>-0.38242372569187083</v>
      </c>
      <c r="P246" s="16">
        <f t="shared" si="39"/>
        <v>0.23953990615213697</v>
      </c>
      <c r="Q246" s="16">
        <f t="shared" si="40"/>
        <v>0.34726133400965786</v>
      </c>
      <c r="R246" s="16">
        <f t="shared" si="41"/>
        <v>-1.9106749131657389E-2</v>
      </c>
      <c r="S246" s="16">
        <f t="shared" si="42"/>
        <v>-0.42031438449243275</v>
      </c>
      <c r="T246" s="16">
        <f t="shared" si="43"/>
        <v>-4.5960742782571166E-2</v>
      </c>
      <c r="U246" s="16">
        <f t="shared" si="44"/>
        <v>2.1725790009144715E-2</v>
      </c>
      <c r="V246" s="16">
        <f t="shared" si="45"/>
        <v>0.40663608279778873</v>
      </c>
      <c r="W246" s="16">
        <f t="shared" si="46"/>
        <v>0.62195834250230031</v>
      </c>
      <c r="X246" s="16">
        <f t="shared" si="47"/>
        <v>-0.25073644664635553</v>
      </c>
    </row>
    <row r="247" spans="3:24" x14ac:dyDescent="0.35">
      <c r="C247" s="4">
        <v>124</v>
      </c>
      <c r="D247" s="4">
        <v>169</v>
      </c>
      <c r="E247" s="4">
        <v>-91</v>
      </c>
      <c r="F247" s="4">
        <v>-87</v>
      </c>
      <c r="G247" s="4">
        <v>30</v>
      </c>
      <c r="H247" s="4">
        <v>32</v>
      </c>
      <c r="I247" s="4">
        <v>-21</v>
      </c>
      <c r="J247" s="20">
        <v>-20</v>
      </c>
      <c r="K247" s="11">
        <v>1.0896044842279864</v>
      </c>
      <c r="L247" s="22">
        <v>1.1113320600463508</v>
      </c>
      <c r="N247" s="16">
        <f t="shared" si="37"/>
        <v>-0.21232578506967509</v>
      </c>
      <c r="O247" s="16">
        <f t="shared" si="38"/>
        <v>-0.13406171593080379</v>
      </c>
      <c r="P247" s="16">
        <f t="shared" si="39"/>
        <v>0.23039166102456052</v>
      </c>
      <c r="Q247" s="16">
        <f t="shared" si="40"/>
        <v>0.23976240435024504</v>
      </c>
      <c r="R247" s="16">
        <f t="shared" si="41"/>
        <v>-4.9964994410661608E-2</v>
      </c>
      <c r="S247" s="16">
        <f t="shared" si="42"/>
        <v>-1.914939315851074E-2</v>
      </c>
      <c r="T247" s="16">
        <f t="shared" si="43"/>
        <v>-7.9850987460628686E-2</v>
      </c>
      <c r="U247" s="16">
        <f t="shared" si="44"/>
        <v>-4.6051247198870819E-2</v>
      </c>
      <c r="V247" s="16">
        <f t="shared" si="45"/>
        <v>0.23255535152783366</v>
      </c>
      <c r="W247" s="16">
        <f t="shared" si="46"/>
        <v>0.40732810081927368</v>
      </c>
      <c r="X247" s="16">
        <f t="shared" si="47"/>
        <v>-0.10009087167986626</v>
      </c>
    </row>
    <row r="248" spans="3:24" x14ac:dyDescent="0.35">
      <c r="C248" s="4">
        <v>429</v>
      </c>
      <c r="D248" s="4">
        <v>124</v>
      </c>
      <c r="E248" s="4">
        <v>-409</v>
      </c>
      <c r="F248" s="4">
        <v>-91</v>
      </c>
      <c r="G248" s="4">
        <v>252</v>
      </c>
      <c r="H248" s="4">
        <v>30</v>
      </c>
      <c r="I248" s="4">
        <v>-80</v>
      </c>
      <c r="J248" s="20">
        <v>-21</v>
      </c>
      <c r="K248" s="11">
        <v>1.1844586948321387</v>
      </c>
      <c r="L248" s="22">
        <v>1.0896044842279864</v>
      </c>
      <c r="N248" s="16">
        <f t="shared" si="37"/>
        <v>0.31741800746464988</v>
      </c>
      <c r="O248" s="16">
        <f t="shared" si="38"/>
        <v>-0.21221759312834237</v>
      </c>
      <c r="P248" s="16">
        <f t="shared" si="39"/>
        <v>-0.49689382661776704</v>
      </c>
      <c r="Q248" s="16">
        <f t="shared" si="40"/>
        <v>0.23061355927284821</v>
      </c>
      <c r="R248" s="16">
        <f t="shared" si="41"/>
        <v>3.3753002315588065</v>
      </c>
      <c r="S248" s="16">
        <f t="shared" si="42"/>
        <v>-5.000823864573551E-2</v>
      </c>
      <c r="T248" s="16">
        <f t="shared" si="43"/>
        <v>-2.079375423466022</v>
      </c>
      <c r="U248" s="16">
        <f t="shared" si="44"/>
        <v>-7.9939765802878579E-2</v>
      </c>
      <c r="V248" s="16">
        <f t="shared" si="45"/>
        <v>0.99252464051076772</v>
      </c>
      <c r="W248" s="16">
        <f t="shared" si="46"/>
        <v>0.23330012735545658</v>
      </c>
      <c r="X248" s="16">
        <f t="shared" si="47"/>
        <v>2.4127977072977655</v>
      </c>
    </row>
    <row r="249" spans="3:24" x14ac:dyDescent="0.35">
      <c r="C249" s="4">
        <v>153</v>
      </c>
      <c r="D249" s="4">
        <v>429</v>
      </c>
      <c r="E249" s="4">
        <v>-207</v>
      </c>
      <c r="F249" s="4">
        <v>-409</v>
      </c>
      <c r="G249" s="4">
        <v>91</v>
      </c>
      <c r="H249" s="4">
        <v>252</v>
      </c>
      <c r="I249" s="4">
        <v>-57</v>
      </c>
      <c r="J249" s="20">
        <v>-80</v>
      </c>
      <c r="K249" s="11">
        <v>1.1574674195526946</v>
      </c>
      <c r="L249" s="22">
        <v>1.1844586948321387</v>
      </c>
      <c r="N249" s="16">
        <f t="shared" si="37"/>
        <v>-0.16195670315657534</v>
      </c>
      <c r="O249" s="16">
        <f t="shared" si="38"/>
        <v>0.31750557454386358</v>
      </c>
      <c r="P249" s="16">
        <f t="shared" si="39"/>
        <v>-3.4907447675156453E-2</v>
      </c>
      <c r="Q249" s="16">
        <f t="shared" si="40"/>
        <v>-0.49671962438020023</v>
      </c>
      <c r="R249" s="16">
        <f t="shared" si="41"/>
        <v>0.89121148659896698</v>
      </c>
      <c r="S249" s="16">
        <f t="shared" si="42"/>
        <v>3.3753236104362134</v>
      </c>
      <c r="T249" s="16">
        <f t="shared" si="43"/>
        <v>-1.2998997958706993</v>
      </c>
      <c r="U249" s="16">
        <f t="shared" si="44"/>
        <v>-2.079362363439337</v>
      </c>
      <c r="V249" s="16">
        <f t="shared" si="45"/>
        <v>0.77627129601280787</v>
      </c>
      <c r="W249" s="16">
        <f t="shared" si="46"/>
        <v>0.99303909611784424</v>
      </c>
      <c r="X249" s="16">
        <f t="shared" si="47"/>
        <v>3.1143537799347452</v>
      </c>
    </row>
    <row r="250" spans="3:24" x14ac:dyDescent="0.35">
      <c r="C250" s="4">
        <v>69</v>
      </c>
      <c r="D250" s="4">
        <v>153</v>
      </c>
      <c r="E250" s="4">
        <v>-99</v>
      </c>
      <c r="F250" s="4">
        <v>-207</v>
      </c>
      <c r="G250" s="4">
        <v>4</v>
      </c>
      <c r="H250" s="4">
        <v>91</v>
      </c>
      <c r="I250" s="4">
        <v>-22</v>
      </c>
      <c r="J250" s="20">
        <v>-57</v>
      </c>
      <c r="K250" s="11">
        <v>1.0649135821417304</v>
      </c>
      <c r="L250" s="22">
        <v>1.1574674195526946</v>
      </c>
      <c r="N250" s="16">
        <f t="shared" si="37"/>
        <v>-0.3078533542152091</v>
      </c>
      <c r="O250" s="16">
        <f t="shared" si="38"/>
        <v>-0.16185047226770638</v>
      </c>
      <c r="P250" s="16">
        <f t="shared" si="39"/>
        <v>0.21209517076940762</v>
      </c>
      <c r="Q250" s="16">
        <f t="shared" si="40"/>
        <v>-3.4702947971660028E-2</v>
      </c>
      <c r="R250" s="16">
        <f t="shared" si="41"/>
        <v>-0.45112218303771645</v>
      </c>
      <c r="S250" s="16">
        <f t="shared" si="42"/>
        <v>0.89118654871462</v>
      </c>
      <c r="T250" s="16">
        <f t="shared" si="43"/>
        <v>-0.1137412321386862</v>
      </c>
      <c r="U250" s="16">
        <f t="shared" si="44"/>
        <v>-1.2999264355471583</v>
      </c>
      <c r="V250" s="16">
        <f t="shared" si="45"/>
        <v>3.4732532874617215E-2</v>
      </c>
      <c r="W250" s="16">
        <f t="shared" si="46"/>
        <v>0.77685129047615231</v>
      </c>
      <c r="X250" s="16">
        <f t="shared" si="47"/>
        <v>0.4840323652014924</v>
      </c>
    </row>
    <row r="251" spans="3:24" x14ac:dyDescent="0.35">
      <c r="C251" s="4">
        <v>91</v>
      </c>
      <c r="D251" s="4">
        <v>69</v>
      </c>
      <c r="E251" s="4">
        <v>-70</v>
      </c>
      <c r="F251" s="4">
        <v>-99</v>
      </c>
      <c r="G251" s="4">
        <v>44</v>
      </c>
      <c r="H251" s="4">
        <v>4</v>
      </c>
      <c r="I251" s="4">
        <v>-10</v>
      </c>
      <c r="J251" s="20">
        <v>-22</v>
      </c>
      <c r="K251" s="11">
        <v>1.0417650091259945</v>
      </c>
      <c r="L251" s="22">
        <v>1.0649135821417304</v>
      </c>
      <c r="N251" s="16">
        <f t="shared" si="37"/>
        <v>-0.26964232655699549</v>
      </c>
      <c r="O251" s="16">
        <f t="shared" si="38"/>
        <v>-0.30774144303644507</v>
      </c>
      <c r="P251" s="16">
        <f t="shared" si="39"/>
        <v>0.27841994794433683</v>
      </c>
      <c r="Q251" s="16">
        <f t="shared" si="40"/>
        <v>0.21231586911805453</v>
      </c>
      <c r="R251" s="16">
        <f t="shared" si="41"/>
        <v>0.1660427225423679</v>
      </c>
      <c r="S251" s="16">
        <f t="shared" si="42"/>
        <v>-0.45117322997965753</v>
      </c>
      <c r="T251" s="16">
        <f t="shared" si="43"/>
        <v>0.29294170399800395</v>
      </c>
      <c r="U251" s="16">
        <f t="shared" si="44"/>
        <v>-0.11382828440688635</v>
      </c>
      <c r="V251" s="16">
        <f t="shared" si="45"/>
        <v>-0.15073318829567992</v>
      </c>
      <c r="W251" s="16">
        <f t="shared" si="46"/>
        <v>3.5537261908089111E-2</v>
      </c>
      <c r="X251" s="16">
        <f t="shared" si="47"/>
        <v>-0.54052776716685302</v>
      </c>
    </row>
    <row r="252" spans="3:24" x14ac:dyDescent="0.35">
      <c r="C252" s="4">
        <v>87</v>
      </c>
      <c r="D252" s="4">
        <v>91</v>
      </c>
      <c r="E252" s="4">
        <v>-287</v>
      </c>
      <c r="F252" s="4">
        <v>-70</v>
      </c>
      <c r="G252" s="4">
        <v>34</v>
      </c>
      <c r="H252" s="4">
        <v>44</v>
      </c>
      <c r="I252" s="4">
        <v>-21</v>
      </c>
      <c r="J252" s="20">
        <v>-10</v>
      </c>
      <c r="K252" s="11">
        <v>1.1229390603927882</v>
      </c>
      <c r="L252" s="22">
        <v>1.0417650091259945</v>
      </c>
      <c r="N252" s="16">
        <f t="shared" si="37"/>
        <v>-0.27658978613121615</v>
      </c>
      <c r="O252" s="16">
        <f t="shared" si="38"/>
        <v>-0.26953190307320402</v>
      </c>
      <c r="P252" s="16">
        <f t="shared" si="39"/>
        <v>-0.21787235022668539</v>
      </c>
      <c r="Q252" s="16">
        <f t="shared" si="40"/>
        <v>0.27864499592918157</v>
      </c>
      <c r="R252" s="16">
        <f t="shared" si="41"/>
        <v>1.1751496147346828E-2</v>
      </c>
      <c r="S252" s="16">
        <f t="shared" si="42"/>
        <v>0.16600367976483787</v>
      </c>
      <c r="T252" s="16">
        <f t="shared" si="43"/>
        <v>-7.9850987460628686E-2</v>
      </c>
      <c r="U252" s="16">
        <f t="shared" si="44"/>
        <v>0.29283393884120684</v>
      </c>
      <c r="V252" s="16">
        <f t="shared" si="45"/>
        <v>0.49963104574485906</v>
      </c>
      <c r="W252" s="16">
        <f t="shared" si="46"/>
        <v>-0.14987225106218866</v>
      </c>
      <c r="X252" s="16">
        <f t="shared" si="47"/>
        <v>-0.10057017292186143</v>
      </c>
    </row>
    <row r="253" spans="3:24" x14ac:dyDescent="0.35">
      <c r="C253" s="4">
        <v>54</v>
      </c>
      <c r="D253" s="4">
        <v>87</v>
      </c>
      <c r="E253" s="4">
        <v>-47</v>
      </c>
      <c r="F253" s="4">
        <v>-287</v>
      </c>
      <c r="G253" s="4">
        <v>7</v>
      </c>
      <c r="H253" s="4">
        <v>34</v>
      </c>
      <c r="I253" s="4">
        <v>-42</v>
      </c>
      <c r="J253" s="20">
        <v>-21</v>
      </c>
      <c r="K253" s="11">
        <v>1.0863670297501131</v>
      </c>
      <c r="L253" s="22">
        <v>1.1229390603927882</v>
      </c>
      <c r="N253" s="16">
        <f t="shared" si="37"/>
        <v>-0.33390632761853656</v>
      </c>
      <c r="O253" s="16">
        <f t="shared" si="38"/>
        <v>-0.27647909215742966</v>
      </c>
      <c r="P253" s="16">
        <f t="shared" si="39"/>
        <v>0.33102235742790143</v>
      </c>
      <c r="Q253" s="16">
        <f t="shared" si="40"/>
        <v>-0.21767984951959674</v>
      </c>
      <c r="R253" s="16">
        <f t="shared" si="41"/>
        <v>-0.4048348151192101</v>
      </c>
      <c r="S253" s="16">
        <f t="shared" si="42"/>
        <v>1.170945232871403E-2</v>
      </c>
      <c r="T253" s="16">
        <f t="shared" si="43"/>
        <v>-0.79154612569983651</v>
      </c>
      <c r="U253" s="16">
        <f t="shared" si="44"/>
        <v>-7.9939765802878579E-2</v>
      </c>
      <c r="V253" s="16">
        <f t="shared" si="45"/>
        <v>0.20661695657421777</v>
      </c>
      <c r="W253" s="16">
        <f t="shared" si="46"/>
        <v>0.50029488023223789</v>
      </c>
      <c r="X253" s="16">
        <f t="shared" si="47"/>
        <v>2.8286350836075475E-2</v>
      </c>
    </row>
    <row r="254" spans="3:24" x14ac:dyDescent="0.35">
      <c r="C254" s="4">
        <v>47</v>
      </c>
      <c r="D254" s="4">
        <v>54</v>
      </c>
      <c r="E254" s="4">
        <v>-41</v>
      </c>
      <c r="F254" s="4">
        <v>-47</v>
      </c>
      <c r="G254" s="4">
        <v>4</v>
      </c>
      <c r="H254" s="4">
        <v>7</v>
      </c>
      <c r="I254" s="4">
        <v>-15</v>
      </c>
      <c r="J254" s="20">
        <v>-42</v>
      </c>
      <c r="K254" s="11">
        <v>1.1327126304193254</v>
      </c>
      <c r="L254" s="22">
        <v>1.0863670297501131</v>
      </c>
      <c r="N254" s="16">
        <f t="shared" si="37"/>
        <v>-0.3460643818734227</v>
      </c>
      <c r="O254" s="16">
        <f t="shared" si="38"/>
        <v>-0.33379340210229125</v>
      </c>
      <c r="P254" s="16">
        <f t="shared" si="39"/>
        <v>0.34474472511926607</v>
      </c>
      <c r="Q254" s="16">
        <f t="shared" si="40"/>
        <v>0.33125085512421337</v>
      </c>
      <c r="R254" s="16">
        <f t="shared" si="41"/>
        <v>-0.45112218303771645</v>
      </c>
      <c r="S254" s="16">
        <f t="shared" si="42"/>
        <v>-0.40488496174882033</v>
      </c>
      <c r="T254" s="16">
        <f t="shared" si="43"/>
        <v>0.1234904806077164</v>
      </c>
      <c r="U254" s="16">
        <f t="shared" si="44"/>
        <v>-0.79159865648704164</v>
      </c>
      <c r="V254" s="16">
        <f t="shared" si="45"/>
        <v>0.57793661612053171</v>
      </c>
      <c r="W254" s="16">
        <f t="shared" si="46"/>
        <v>0.20736959342587538</v>
      </c>
      <c r="X254" s="16">
        <f t="shared" si="47"/>
        <v>-0.41649986296448116</v>
      </c>
    </row>
    <row r="255" spans="3:24" x14ac:dyDescent="0.35">
      <c r="C255" s="4">
        <v>46</v>
      </c>
      <c r="D255" s="4">
        <v>47</v>
      </c>
      <c r="E255" s="4">
        <v>-43</v>
      </c>
      <c r="F255" s="4">
        <v>-41</v>
      </c>
      <c r="G255" s="4">
        <v>23</v>
      </c>
      <c r="H255" s="4">
        <v>4</v>
      </c>
      <c r="I255" s="4">
        <v>-22</v>
      </c>
      <c r="J255" s="20">
        <v>-15</v>
      </c>
      <c r="K255" s="11">
        <v>1.0409713998885171</v>
      </c>
      <c r="L255" s="22">
        <v>1.1327126304193254</v>
      </c>
      <c r="N255" s="16">
        <f t="shared" si="37"/>
        <v>-0.34780124676697788</v>
      </c>
      <c r="O255" s="16">
        <f t="shared" si="38"/>
        <v>-0.34595098299968619</v>
      </c>
      <c r="P255" s="16">
        <f t="shared" si="39"/>
        <v>0.34017060255547787</v>
      </c>
      <c r="Q255" s="16">
        <f t="shared" si="40"/>
        <v>0.34497412274030864</v>
      </c>
      <c r="R255" s="16">
        <f t="shared" si="41"/>
        <v>-0.15796885288717635</v>
      </c>
      <c r="S255" s="16">
        <f t="shared" si="42"/>
        <v>-0.45117322997965753</v>
      </c>
      <c r="T255" s="16">
        <f t="shared" si="43"/>
        <v>-0.1137412321386862</v>
      </c>
      <c r="U255" s="16">
        <f t="shared" si="44"/>
        <v>0.12339134582116801</v>
      </c>
      <c r="V255" s="16">
        <f t="shared" si="45"/>
        <v>-0.15709156336511079</v>
      </c>
      <c r="W255" s="16">
        <f t="shared" si="46"/>
        <v>0.57857671891703777</v>
      </c>
      <c r="X255" s="16">
        <f t="shared" si="47"/>
        <v>-0.5621292591865853</v>
      </c>
    </row>
    <row r="256" spans="3:24" x14ac:dyDescent="0.35">
      <c r="C256" s="4">
        <v>41</v>
      </c>
      <c r="D256" s="4">
        <v>46</v>
      </c>
      <c r="E256" s="4">
        <v>-81</v>
      </c>
      <c r="F256" s="4">
        <v>-43</v>
      </c>
      <c r="G256" s="4">
        <v>7</v>
      </c>
      <c r="H256" s="4">
        <v>23</v>
      </c>
      <c r="I256" s="4">
        <v>-11</v>
      </c>
      <c r="J256" s="20">
        <v>-22</v>
      </c>
      <c r="K256" s="11">
        <v>1.0363278793797743</v>
      </c>
      <c r="L256" s="22">
        <v>1.0409713998885171</v>
      </c>
      <c r="N256" s="16">
        <f t="shared" si="37"/>
        <v>-0.35648557123475366</v>
      </c>
      <c r="O256" s="16">
        <f t="shared" si="38"/>
        <v>-0.3476877802707426</v>
      </c>
      <c r="P256" s="16">
        <f t="shared" si="39"/>
        <v>0.25326227384350164</v>
      </c>
      <c r="Q256" s="16">
        <f t="shared" si="40"/>
        <v>0.34039970020161026</v>
      </c>
      <c r="R256" s="16">
        <f t="shared" si="41"/>
        <v>-0.4048348151192101</v>
      </c>
      <c r="S256" s="16">
        <f t="shared" si="42"/>
        <v>-0.15801419785102219</v>
      </c>
      <c r="T256" s="16">
        <f t="shared" si="43"/>
        <v>0.25905145931994644</v>
      </c>
      <c r="U256" s="16">
        <f t="shared" si="44"/>
        <v>-0.11382828440688635</v>
      </c>
      <c r="V256" s="16">
        <f t="shared" si="45"/>
        <v>-0.19429532012962494</v>
      </c>
      <c r="W256" s="16">
        <f t="shared" si="46"/>
        <v>-0.15622869912960835</v>
      </c>
      <c r="X256" s="16">
        <f t="shared" si="47"/>
        <v>-0.77939925950201927</v>
      </c>
    </row>
    <row r="257" spans="3:24" x14ac:dyDescent="0.35">
      <c r="C257" s="4">
        <v>49</v>
      </c>
      <c r="D257" s="4">
        <v>41</v>
      </c>
      <c r="E257" s="4">
        <v>-60</v>
      </c>
      <c r="F257" s="4">
        <v>-81</v>
      </c>
      <c r="G257" s="4">
        <v>5</v>
      </c>
      <c r="H257" s="4">
        <v>7</v>
      </c>
      <c r="I257" s="4">
        <v>-17</v>
      </c>
      <c r="J257" s="20">
        <v>-11</v>
      </c>
      <c r="K257" s="11">
        <v>1.0904236436155139</v>
      </c>
      <c r="L257" s="22">
        <v>1.0363278793797743</v>
      </c>
      <c r="N257" s="16">
        <f t="shared" si="37"/>
        <v>-0.3425906520863124</v>
      </c>
      <c r="O257" s="16">
        <f t="shared" si="38"/>
        <v>-0.35637176662602466</v>
      </c>
      <c r="P257" s="16">
        <f t="shared" si="39"/>
        <v>0.30129056076327798</v>
      </c>
      <c r="Q257" s="16">
        <f t="shared" si="40"/>
        <v>0.25348567196634031</v>
      </c>
      <c r="R257" s="16">
        <f t="shared" si="41"/>
        <v>-0.43569306039821432</v>
      </c>
      <c r="S257" s="16">
        <f t="shared" si="42"/>
        <v>-0.40488496174882033</v>
      </c>
      <c r="T257" s="16">
        <f t="shared" si="43"/>
        <v>5.5709991251601372E-2</v>
      </c>
      <c r="U257" s="16">
        <f t="shared" si="44"/>
        <v>0.25894542023719908</v>
      </c>
      <c r="V257" s="16">
        <f t="shared" si="45"/>
        <v>0.23911843368663174</v>
      </c>
      <c r="W257" s="16">
        <f t="shared" si="46"/>
        <v>-0.19342118073131345</v>
      </c>
      <c r="X257" s="16">
        <f t="shared" si="47"/>
        <v>-0.80689715221803893</v>
      </c>
    </row>
    <row r="258" spans="3:24" x14ac:dyDescent="0.35">
      <c r="C258" s="4">
        <v>32</v>
      </c>
      <c r="D258" s="4">
        <v>49</v>
      </c>
      <c r="E258" s="4">
        <v>-54</v>
      </c>
      <c r="F258" s="4">
        <v>-60</v>
      </c>
      <c r="G258" s="4">
        <v>4</v>
      </c>
      <c r="H258" s="4">
        <v>5</v>
      </c>
      <c r="I258" s="4">
        <v>-4</v>
      </c>
      <c r="J258" s="20">
        <v>-17</v>
      </c>
      <c r="K258" s="11">
        <v>1.0803814917813428</v>
      </c>
      <c r="L258" s="22">
        <v>1.0904236436155139</v>
      </c>
      <c r="N258" s="16">
        <f t="shared" si="37"/>
        <v>-0.37211735527675016</v>
      </c>
      <c r="O258" s="16">
        <f t="shared" si="38"/>
        <v>-0.34247738845757336</v>
      </c>
      <c r="P258" s="16">
        <f t="shared" si="39"/>
        <v>0.31501292845464263</v>
      </c>
      <c r="Q258" s="16">
        <f t="shared" si="40"/>
        <v>0.30151710862267367</v>
      </c>
      <c r="R258" s="16">
        <f t="shared" si="41"/>
        <v>-0.45112218303771645</v>
      </c>
      <c r="S258" s="16">
        <f t="shared" si="42"/>
        <v>-0.43574380723604511</v>
      </c>
      <c r="T258" s="16">
        <f t="shared" si="43"/>
        <v>0.49628317206634903</v>
      </c>
      <c r="U258" s="16">
        <f t="shared" si="44"/>
        <v>5.5614308613152481E-2</v>
      </c>
      <c r="V258" s="16">
        <f t="shared" si="45"/>
        <v>0.1586609933614723</v>
      </c>
      <c r="W258" s="16">
        <f t="shared" si="46"/>
        <v>0.23986122047265496</v>
      </c>
      <c r="X258" s="16">
        <f t="shared" si="47"/>
        <v>-0.84451755064568512</v>
      </c>
    </row>
    <row r="259" spans="3:24" x14ac:dyDescent="0.35">
      <c r="C259" s="4">
        <v>40</v>
      </c>
      <c r="D259" s="4">
        <v>32</v>
      </c>
      <c r="E259" s="4">
        <v>-43</v>
      </c>
      <c r="F259" s="4">
        <v>-54</v>
      </c>
      <c r="G259" s="4">
        <v>2</v>
      </c>
      <c r="H259" s="4">
        <v>4</v>
      </c>
      <c r="I259" s="4">
        <v>-11</v>
      </c>
      <c r="J259" s="20">
        <v>-4</v>
      </c>
      <c r="K259" s="11">
        <v>1.089457734179603</v>
      </c>
      <c r="L259" s="22">
        <v>1.0803814917813428</v>
      </c>
      <c r="N259" s="16">
        <f t="shared" si="37"/>
        <v>-0.35822243612830884</v>
      </c>
      <c r="O259" s="16">
        <f t="shared" si="38"/>
        <v>-0.37200294206553236</v>
      </c>
      <c r="P259" s="16">
        <f t="shared" si="39"/>
        <v>0.34017060255547787</v>
      </c>
      <c r="Q259" s="16">
        <f t="shared" si="40"/>
        <v>0.31524037623876894</v>
      </c>
      <c r="R259" s="16">
        <f t="shared" si="41"/>
        <v>-0.48198042831672067</v>
      </c>
      <c r="S259" s="16">
        <f t="shared" si="42"/>
        <v>-0.45117322997965753</v>
      </c>
      <c r="T259" s="16">
        <f t="shared" si="43"/>
        <v>0.25905145931994644</v>
      </c>
      <c r="U259" s="16">
        <f t="shared" si="44"/>
        <v>0.49616505046525344</v>
      </c>
      <c r="V259" s="16">
        <f t="shared" si="45"/>
        <v>0.23137959423442736</v>
      </c>
      <c r="W259" s="16">
        <f t="shared" si="46"/>
        <v>0.15942816399519688</v>
      </c>
      <c r="X259" s="16">
        <f t="shared" si="47"/>
        <v>-0.91999677424168924</v>
      </c>
    </row>
    <row r="260" spans="3:24" x14ac:dyDescent="0.35">
      <c r="C260" s="4">
        <v>36</v>
      </c>
      <c r="D260" s="4">
        <v>40</v>
      </c>
      <c r="E260" s="4">
        <v>-43</v>
      </c>
      <c r="F260" s="4">
        <v>-43</v>
      </c>
      <c r="G260" s="4">
        <v>6</v>
      </c>
      <c r="H260" s="4">
        <v>2</v>
      </c>
      <c r="I260" s="4">
        <v>-22</v>
      </c>
      <c r="J260" s="20">
        <v>-11</v>
      </c>
      <c r="K260" s="11">
        <v>1.0779205169097987</v>
      </c>
      <c r="L260" s="22">
        <v>1.089457734179603</v>
      </c>
      <c r="N260" s="16">
        <f t="shared" si="37"/>
        <v>-0.3651698957025295</v>
      </c>
      <c r="O260" s="16">
        <f t="shared" si="38"/>
        <v>-0.35810856389708107</v>
      </c>
      <c r="P260" s="16">
        <f t="shared" si="39"/>
        <v>0.34017060255547787</v>
      </c>
      <c r="Q260" s="16">
        <f t="shared" si="40"/>
        <v>0.34039970020161026</v>
      </c>
      <c r="R260" s="16">
        <f t="shared" si="41"/>
        <v>-0.42026393775871224</v>
      </c>
      <c r="S260" s="16">
        <f t="shared" si="42"/>
        <v>-0.48203207546688226</v>
      </c>
      <c r="T260" s="16">
        <f t="shared" si="43"/>
        <v>-0.1137412321386862</v>
      </c>
      <c r="U260" s="16">
        <f t="shared" si="44"/>
        <v>0.25894542023719908</v>
      </c>
      <c r="V260" s="16">
        <f t="shared" si="45"/>
        <v>0.13894373135043472</v>
      </c>
      <c r="W260" s="16">
        <f t="shared" si="46"/>
        <v>0.23212472639313239</v>
      </c>
      <c r="X260" s="16">
        <f t="shared" si="47"/>
        <v>-0.7370414298444451</v>
      </c>
    </row>
    <row r="261" spans="3:24" x14ac:dyDescent="0.35">
      <c r="C261" s="4">
        <v>353</v>
      </c>
      <c r="D261" s="4">
        <v>36</v>
      </c>
      <c r="E261" s="4">
        <v>-842</v>
      </c>
      <c r="F261" s="4">
        <v>-43</v>
      </c>
      <c r="G261" s="4">
        <v>113</v>
      </c>
      <c r="H261" s="4">
        <v>6</v>
      </c>
      <c r="I261" s="4">
        <v>-177</v>
      </c>
      <c r="J261" s="20">
        <v>-22</v>
      </c>
      <c r="K261" s="11">
        <v>1.0309342102178143</v>
      </c>
      <c r="L261" s="22">
        <v>1.0779205169097987</v>
      </c>
      <c r="N261" s="16">
        <f t="shared" si="37"/>
        <v>0.18541627555445744</v>
      </c>
      <c r="O261" s="16">
        <f t="shared" si="38"/>
        <v>-0.36505575298130671</v>
      </c>
      <c r="P261" s="16">
        <f t="shared" si="39"/>
        <v>-1.4871913616779175</v>
      </c>
      <c r="Q261" s="16">
        <f t="shared" si="40"/>
        <v>0.34039970020161026</v>
      </c>
      <c r="R261" s="16">
        <f t="shared" si="41"/>
        <v>1.2306521846680134</v>
      </c>
      <c r="S261" s="16">
        <f t="shared" si="42"/>
        <v>-0.42031438449243275</v>
      </c>
      <c r="T261" s="16">
        <f t="shared" si="43"/>
        <v>-5.3667291572376001</v>
      </c>
      <c r="U261" s="16">
        <f t="shared" si="44"/>
        <v>-0.11382828440688635</v>
      </c>
      <c r="V261" s="16">
        <f t="shared" si="45"/>
        <v>-0.23750924697500334</v>
      </c>
      <c r="W261" s="16">
        <f t="shared" si="46"/>
        <v>0.13971687759949111</v>
      </c>
      <c r="X261" s="16">
        <f t="shared" si="47"/>
        <v>2.3942183640472838</v>
      </c>
    </row>
    <row r="262" spans="3:24" x14ac:dyDescent="0.35">
      <c r="C262" s="4">
        <v>37</v>
      </c>
      <c r="D262" s="4">
        <v>353</v>
      </c>
      <c r="E262" s="4">
        <v>-35</v>
      </c>
      <c r="F262" s="4">
        <v>-842</v>
      </c>
      <c r="G262" s="4">
        <v>3</v>
      </c>
      <c r="H262" s="4">
        <v>113</v>
      </c>
      <c r="I262" s="4">
        <v>-4</v>
      </c>
      <c r="J262" s="20">
        <v>-177</v>
      </c>
      <c r="K262" s="11">
        <v>1.0779272187757791</v>
      </c>
      <c r="L262" s="22">
        <v>1.0309342102178143</v>
      </c>
      <c r="N262" s="16">
        <f t="shared" si="37"/>
        <v>-0.36343303080897432</v>
      </c>
      <c r="O262" s="16">
        <f t="shared" si="38"/>
        <v>0.18550898194357621</v>
      </c>
      <c r="P262" s="16">
        <f t="shared" si="39"/>
        <v>0.35846709281063077</v>
      </c>
      <c r="Q262" s="16">
        <f t="shared" si="40"/>
        <v>-1.4870821040084077</v>
      </c>
      <c r="R262" s="16">
        <f t="shared" si="41"/>
        <v>-0.46655130567721853</v>
      </c>
      <c r="S262" s="16">
        <f t="shared" si="42"/>
        <v>1.2306338490740925</v>
      </c>
      <c r="T262" s="16">
        <f t="shared" si="43"/>
        <v>0.49628317206634903</v>
      </c>
      <c r="U262" s="16">
        <f t="shared" si="44"/>
        <v>-5.3665486680280905</v>
      </c>
      <c r="V262" s="16">
        <f t="shared" si="45"/>
        <v>0.13899742651369149</v>
      </c>
      <c r="W262" s="16">
        <f t="shared" si="46"/>
        <v>-0.23662201094067511</v>
      </c>
      <c r="X262" s="16">
        <f t="shared" si="47"/>
        <v>1.6672124180769472</v>
      </c>
    </row>
    <row r="263" spans="3:24" x14ac:dyDescent="0.35">
      <c r="C263" s="4">
        <v>46</v>
      </c>
      <c r="D263" s="4">
        <v>37</v>
      </c>
      <c r="E263" s="4">
        <v>-44</v>
      </c>
      <c r="F263" s="4">
        <v>-35</v>
      </c>
      <c r="G263" s="4">
        <v>6</v>
      </c>
      <c r="H263" s="4">
        <v>3</v>
      </c>
      <c r="I263" s="4">
        <v>-3</v>
      </c>
      <c r="J263" s="20">
        <v>-4</v>
      </c>
      <c r="K263" s="11">
        <v>1.1070585254940717</v>
      </c>
      <c r="L263" s="22">
        <v>1.0779272187757791</v>
      </c>
      <c r="N263" s="16">
        <f t="shared" si="37"/>
        <v>-0.34780124676697788</v>
      </c>
      <c r="O263" s="16">
        <f t="shared" si="38"/>
        <v>-0.3633189557102503</v>
      </c>
      <c r="P263" s="16">
        <f t="shared" si="39"/>
        <v>0.33788354127358378</v>
      </c>
      <c r="Q263" s="16">
        <f t="shared" si="40"/>
        <v>0.35869739035640391</v>
      </c>
      <c r="R263" s="16">
        <f t="shared" si="41"/>
        <v>-0.42026393775871224</v>
      </c>
      <c r="S263" s="16">
        <f t="shared" si="42"/>
        <v>-0.4666026527232699</v>
      </c>
      <c r="T263" s="16">
        <f t="shared" si="43"/>
        <v>0.53017341674440654</v>
      </c>
      <c r="U263" s="16">
        <f t="shared" si="44"/>
        <v>0.49616505046525344</v>
      </c>
      <c r="V263" s="16">
        <f t="shared" si="45"/>
        <v>0.37239664319406746</v>
      </c>
      <c r="W263" s="16">
        <f t="shared" si="46"/>
        <v>0.13977055648961417</v>
      </c>
      <c r="X263" s="16">
        <f t="shared" si="47"/>
        <v>-0.96396242117779141</v>
      </c>
    </row>
    <row r="264" spans="3:24" x14ac:dyDescent="0.35">
      <c r="C264" s="4">
        <v>135</v>
      </c>
      <c r="D264" s="4">
        <v>46</v>
      </c>
      <c r="E264" s="4">
        <v>-88</v>
      </c>
      <c r="F264" s="4">
        <v>-44</v>
      </c>
      <c r="G264" s="4">
        <v>10</v>
      </c>
      <c r="H264" s="4">
        <v>6</v>
      </c>
      <c r="I264" s="4">
        <v>-56</v>
      </c>
      <c r="J264" s="20">
        <v>-3</v>
      </c>
      <c r="K264" s="11">
        <v>1.029300710712457</v>
      </c>
      <c r="L264" s="22">
        <v>1.1070585254940717</v>
      </c>
      <c r="N264" s="16">
        <f t="shared" si="37"/>
        <v>-0.19322027124056829</v>
      </c>
      <c r="O264" s="16">
        <f t="shared" si="38"/>
        <v>-0.3476877802707426</v>
      </c>
      <c r="P264" s="16">
        <f t="shared" si="39"/>
        <v>0.23725284487024284</v>
      </c>
      <c r="Q264" s="16">
        <f t="shared" si="40"/>
        <v>0.33811248893226103</v>
      </c>
      <c r="R264" s="16">
        <f t="shared" si="41"/>
        <v>-0.35854744720070381</v>
      </c>
      <c r="S264" s="16">
        <f t="shared" si="42"/>
        <v>-0.42031438449243275</v>
      </c>
      <c r="T264" s="16">
        <f t="shared" si="43"/>
        <v>-1.2660095511926417</v>
      </c>
      <c r="U264" s="16">
        <f t="shared" si="44"/>
        <v>0.53005356906926127</v>
      </c>
      <c r="V264" s="16">
        <f t="shared" si="45"/>
        <v>-0.25059679943823593</v>
      </c>
      <c r="W264" s="16">
        <f t="shared" si="46"/>
        <v>0.37309903799708188</v>
      </c>
      <c r="X264" s="16">
        <f t="shared" si="47"/>
        <v>-0.35042514621750631</v>
      </c>
    </row>
    <row r="265" spans="3:24" x14ac:dyDescent="0.35">
      <c r="C265" s="4">
        <v>26</v>
      </c>
      <c r="D265" s="4">
        <v>135</v>
      </c>
      <c r="E265" s="4">
        <v>-44</v>
      </c>
      <c r="F265" s="4">
        <v>-88</v>
      </c>
      <c r="G265" s="4">
        <v>3</v>
      </c>
      <c r="H265" s="4">
        <v>10</v>
      </c>
      <c r="I265" s="4">
        <v>-3</v>
      </c>
      <c r="J265" s="20">
        <v>-56</v>
      </c>
      <c r="K265" s="11">
        <v>1.0010889727928294</v>
      </c>
      <c r="L265" s="22">
        <v>1.029300710712457</v>
      </c>
      <c r="N265" s="16">
        <f t="shared" si="37"/>
        <v>-0.38253854463808112</v>
      </c>
      <c r="O265" s="16">
        <f t="shared" si="38"/>
        <v>-0.19311282314672182</v>
      </c>
      <c r="P265" s="16">
        <f t="shared" si="39"/>
        <v>0.33788354127358378</v>
      </c>
      <c r="Q265" s="16">
        <f t="shared" si="40"/>
        <v>0.23747519308089585</v>
      </c>
      <c r="R265" s="16">
        <f t="shared" si="41"/>
        <v>-0.46655130567721853</v>
      </c>
      <c r="S265" s="16">
        <f t="shared" si="42"/>
        <v>-0.35859669351798318</v>
      </c>
      <c r="T265" s="16">
        <f t="shared" si="43"/>
        <v>0.53017341674440654</v>
      </c>
      <c r="U265" s="16">
        <f t="shared" si="44"/>
        <v>-1.2660379169431504</v>
      </c>
      <c r="V265" s="16">
        <f t="shared" si="45"/>
        <v>-0.47662845655914521</v>
      </c>
      <c r="W265" s="16">
        <f t="shared" si="46"/>
        <v>-0.24970559702261647</v>
      </c>
      <c r="X265" s="16">
        <f t="shared" si="47"/>
        <v>-0.71420449815628539</v>
      </c>
    </row>
    <row r="266" spans="3:24" x14ac:dyDescent="0.35">
      <c r="C266" s="4">
        <v>28</v>
      </c>
      <c r="D266" s="4">
        <v>26</v>
      </c>
      <c r="E266" s="4">
        <v>-43</v>
      </c>
      <c r="F266" s="4">
        <v>-44</v>
      </c>
      <c r="G266" s="4">
        <v>16</v>
      </c>
      <c r="H266" s="4">
        <v>3</v>
      </c>
      <c r="I266" s="4">
        <v>-21</v>
      </c>
      <c r="J266" s="20">
        <v>-3</v>
      </c>
      <c r="K266" s="11">
        <v>1.0028303741798976</v>
      </c>
      <c r="L266" s="22">
        <v>1.0010889727928294</v>
      </c>
      <c r="N266" s="16">
        <f t="shared" si="37"/>
        <v>-0.37906481485097082</v>
      </c>
      <c r="O266" s="16">
        <f t="shared" si="38"/>
        <v>-0.38242372569187083</v>
      </c>
      <c r="P266" s="16">
        <f t="shared" si="39"/>
        <v>0.34017060255547787</v>
      </c>
      <c r="Q266" s="16">
        <f t="shared" si="40"/>
        <v>0.33811248893226103</v>
      </c>
      <c r="R266" s="16">
        <f t="shared" si="41"/>
        <v>-0.26597271136369111</v>
      </c>
      <c r="S266" s="16">
        <f t="shared" si="42"/>
        <v>-0.4666026527232699</v>
      </c>
      <c r="T266" s="16">
        <f t="shared" si="43"/>
        <v>-7.9850987460628686E-2</v>
      </c>
      <c r="U266" s="16">
        <f t="shared" si="44"/>
        <v>0.53005356906926127</v>
      </c>
      <c r="V266" s="16">
        <f t="shared" si="45"/>
        <v>-0.4626763972300445</v>
      </c>
      <c r="W266" s="16">
        <f t="shared" si="46"/>
        <v>-0.47566875182129603</v>
      </c>
      <c r="X266" s="16">
        <f t="shared" si="47"/>
        <v>-1.0843716580480904</v>
      </c>
    </row>
    <row r="267" spans="3:24" x14ac:dyDescent="0.35">
      <c r="C267" s="4">
        <v>49</v>
      </c>
      <c r="D267" s="4">
        <v>28</v>
      </c>
      <c r="E267" s="4">
        <v>-78</v>
      </c>
      <c r="F267" s="4">
        <v>-43</v>
      </c>
      <c r="G267" s="4">
        <v>3</v>
      </c>
      <c r="H267" s="4">
        <v>16</v>
      </c>
      <c r="I267" s="4">
        <v>-49</v>
      </c>
      <c r="J267" s="20">
        <v>-21</v>
      </c>
      <c r="K267" s="11">
        <v>0.98960204299883781</v>
      </c>
      <c r="L267" s="22">
        <v>1.0028303741798976</v>
      </c>
      <c r="N267" s="16">
        <f t="shared" si="37"/>
        <v>-0.3425906520863124</v>
      </c>
      <c r="O267" s="16">
        <f t="shared" si="38"/>
        <v>-0.37895013114975801</v>
      </c>
      <c r="P267" s="16">
        <f t="shared" si="39"/>
        <v>0.26012345768918393</v>
      </c>
      <c r="Q267" s="16">
        <f t="shared" si="40"/>
        <v>0.34039970020161026</v>
      </c>
      <c r="R267" s="16">
        <f t="shared" si="41"/>
        <v>-0.46655130567721853</v>
      </c>
      <c r="S267" s="16">
        <f t="shared" si="42"/>
        <v>-0.26602015705630888</v>
      </c>
      <c r="T267" s="16">
        <f t="shared" si="43"/>
        <v>-1.0287778384462392</v>
      </c>
      <c r="U267" s="16">
        <f t="shared" si="44"/>
        <v>-7.9939765802878579E-2</v>
      </c>
      <c r="V267" s="16">
        <f t="shared" si="45"/>
        <v>-0.56866141758991784</v>
      </c>
      <c r="W267" s="16">
        <f t="shared" si="46"/>
        <v>-0.4617209208754055</v>
      </c>
      <c r="X267" s="16">
        <f t="shared" si="47"/>
        <v>-0.616506446274801</v>
      </c>
    </row>
    <row r="268" spans="3:24" x14ac:dyDescent="0.35">
      <c r="C268" s="4">
        <v>51</v>
      </c>
      <c r="D268" s="4">
        <v>49</v>
      </c>
      <c r="E268" s="4">
        <v>-47</v>
      </c>
      <c r="F268" s="4">
        <v>-78</v>
      </c>
      <c r="G268" s="4">
        <v>3</v>
      </c>
      <c r="H268" s="4">
        <v>3</v>
      </c>
      <c r="I268" s="4">
        <v>-5</v>
      </c>
      <c r="J268" s="20">
        <v>-49</v>
      </c>
      <c r="K268" s="11">
        <v>1.005693652925068</v>
      </c>
      <c r="L268" s="22">
        <v>0.98960204299883781</v>
      </c>
      <c r="N268" s="16">
        <f t="shared" ref="N268:N331" si="48">(C268-C$6)/C$7</f>
        <v>-0.33911692229920204</v>
      </c>
      <c r="O268" s="16">
        <f t="shared" ref="O268:O331" si="49">(D268-D$6)/D$7</f>
        <v>-0.34247738845757336</v>
      </c>
      <c r="P268" s="16">
        <f t="shared" ref="P268:P331" si="50">(E268-E$6)/E$7</f>
        <v>0.33102235742790143</v>
      </c>
      <c r="Q268" s="16">
        <f t="shared" ref="Q268:Q331" si="51">(F268-F$6)/F$7</f>
        <v>0.26034730577438792</v>
      </c>
      <c r="R268" s="16">
        <f t="shared" ref="R268:R331" si="52">(G268-G$6)/G$7</f>
        <v>-0.46655130567721853</v>
      </c>
      <c r="S268" s="16">
        <f t="shared" ref="S268:S331" si="53">(H268-H$6)/H$7</f>
        <v>-0.4666026527232699</v>
      </c>
      <c r="T268" s="16">
        <f t="shared" ref="T268:T331" si="54">(I268-I$6)/I$7</f>
        <v>0.46239292738829152</v>
      </c>
      <c r="U268" s="16">
        <f t="shared" ref="U268:U331" si="55">(J268-J$6)/J$7</f>
        <v>-1.0288182867150961</v>
      </c>
      <c r="V268" s="16">
        <f t="shared" ref="V268:V331" si="56">(K268-K$6)/K$7</f>
        <v>-0.43973588780755823</v>
      </c>
      <c r="W268" s="16">
        <f t="shared" ref="W268:W331" si="57">(L268-L$6)/L$7</f>
        <v>-0.56767382086723539</v>
      </c>
      <c r="X268" s="16">
        <f t="shared" ref="X268:X331" si="58">SUMPRODUCT(N$7:W$7,N268:W268)</f>
        <v>-0.90154765754727595</v>
      </c>
    </row>
    <row r="269" spans="3:24" x14ac:dyDescent="0.35">
      <c r="C269" s="4">
        <v>58</v>
      </c>
      <c r="D269" s="4">
        <v>51</v>
      </c>
      <c r="E269" s="4">
        <v>-57</v>
      </c>
      <c r="F269" s="4">
        <v>-47</v>
      </c>
      <c r="G269" s="4">
        <v>7</v>
      </c>
      <c r="H269" s="4">
        <v>3</v>
      </c>
      <c r="I269" s="4">
        <v>-4</v>
      </c>
      <c r="J269" s="20">
        <v>-5</v>
      </c>
      <c r="K269" s="11">
        <v>0.96904100455606179</v>
      </c>
      <c r="L269" s="22">
        <v>1.005693652925068</v>
      </c>
      <c r="N269" s="16">
        <f t="shared" si="48"/>
        <v>-0.3269588680443159</v>
      </c>
      <c r="O269" s="16">
        <f t="shared" si="49"/>
        <v>-0.33900379391546054</v>
      </c>
      <c r="P269" s="16">
        <f t="shared" si="50"/>
        <v>0.30815174460896033</v>
      </c>
      <c r="Q269" s="16">
        <f t="shared" si="51"/>
        <v>0.33125085512421337</v>
      </c>
      <c r="R269" s="16">
        <f t="shared" si="52"/>
        <v>-0.4048348151192101</v>
      </c>
      <c r="S269" s="16">
        <f t="shared" si="53"/>
        <v>-0.4666026527232699</v>
      </c>
      <c r="T269" s="16">
        <f t="shared" si="54"/>
        <v>0.49628317206634903</v>
      </c>
      <c r="U269" s="16">
        <f t="shared" si="55"/>
        <v>0.46227653186124568</v>
      </c>
      <c r="V269" s="16">
        <f t="shared" si="56"/>
        <v>-0.73339588395237609</v>
      </c>
      <c r="W269" s="16">
        <f t="shared" si="57"/>
        <v>-0.43878736392227063</v>
      </c>
      <c r="X269" s="16">
        <f t="shared" si="58"/>
        <v>-1.3109613916484515</v>
      </c>
    </row>
    <row r="270" spans="3:24" x14ac:dyDescent="0.35">
      <c r="C270" s="4">
        <v>283</v>
      </c>
      <c r="D270" s="4">
        <v>58</v>
      </c>
      <c r="E270" s="4">
        <v>-45</v>
      </c>
      <c r="F270" s="4">
        <v>-57</v>
      </c>
      <c r="G270" s="4">
        <v>60</v>
      </c>
      <c r="H270" s="4">
        <v>7</v>
      </c>
      <c r="I270" s="4">
        <v>-21</v>
      </c>
      <c r="J270" s="20">
        <v>-4</v>
      </c>
      <c r="K270" s="11">
        <v>1.0117033582994763</v>
      </c>
      <c r="L270" s="22">
        <v>0.96904100455606179</v>
      </c>
      <c r="N270" s="16">
        <f t="shared" si="48"/>
        <v>6.383573300559596E-2</v>
      </c>
      <c r="O270" s="16">
        <f t="shared" si="49"/>
        <v>-0.3268462130180656</v>
      </c>
      <c r="P270" s="16">
        <f t="shared" si="50"/>
        <v>0.33559647999168962</v>
      </c>
      <c r="Q270" s="16">
        <f t="shared" si="51"/>
        <v>0.30837874243072133</v>
      </c>
      <c r="R270" s="16">
        <f t="shared" si="52"/>
        <v>0.41290868477440168</v>
      </c>
      <c r="S270" s="16">
        <f t="shared" si="53"/>
        <v>-0.40488496174882033</v>
      </c>
      <c r="T270" s="16">
        <f t="shared" si="54"/>
        <v>-7.9850987460628686E-2</v>
      </c>
      <c r="U270" s="16">
        <f t="shared" si="55"/>
        <v>0.49616505046525344</v>
      </c>
      <c r="V270" s="16">
        <f t="shared" si="56"/>
        <v>-0.39158629601509742</v>
      </c>
      <c r="W270" s="16">
        <f t="shared" si="57"/>
        <v>-0.73235836195090376</v>
      </c>
      <c r="X270" s="16">
        <f t="shared" si="58"/>
        <v>-0.65034620685457278</v>
      </c>
    </row>
    <row r="271" spans="3:24" x14ac:dyDescent="0.35">
      <c r="C271" s="4">
        <v>78</v>
      </c>
      <c r="D271" s="4">
        <v>283</v>
      </c>
      <c r="E271" s="4">
        <v>-52</v>
      </c>
      <c r="F271" s="4">
        <v>-45</v>
      </c>
      <c r="G271" s="4">
        <v>5</v>
      </c>
      <c r="H271" s="4">
        <v>60</v>
      </c>
      <c r="I271" s="4">
        <v>-5</v>
      </c>
      <c r="J271" s="20">
        <v>-21</v>
      </c>
      <c r="K271" s="11">
        <v>0.98487456383181005</v>
      </c>
      <c r="L271" s="22">
        <v>1.0117033582994763</v>
      </c>
      <c r="N271" s="16">
        <f t="shared" si="48"/>
        <v>-0.2922215701732126</v>
      </c>
      <c r="O271" s="16">
        <f t="shared" si="49"/>
        <v>6.3933172969627292E-2</v>
      </c>
      <c r="P271" s="16">
        <f t="shared" si="50"/>
        <v>0.31958705101843088</v>
      </c>
      <c r="Q271" s="16">
        <f t="shared" si="51"/>
        <v>0.33582527766291181</v>
      </c>
      <c r="R271" s="16">
        <f t="shared" si="52"/>
        <v>-0.43569306039821432</v>
      </c>
      <c r="S271" s="16">
        <f t="shared" si="53"/>
        <v>0.41287444366263604</v>
      </c>
      <c r="T271" s="16">
        <f t="shared" si="54"/>
        <v>0.46239292738829152</v>
      </c>
      <c r="U271" s="16">
        <f t="shared" si="55"/>
        <v>-7.9939765802878579E-2</v>
      </c>
      <c r="V271" s="16">
        <f t="shared" si="56"/>
        <v>-0.60653784878221373</v>
      </c>
      <c r="W271" s="16">
        <f t="shared" si="57"/>
        <v>-0.39065236459395486</v>
      </c>
      <c r="X271" s="16">
        <f t="shared" si="58"/>
        <v>-0.68018158446915988</v>
      </c>
    </row>
    <row r="272" spans="3:24" x14ac:dyDescent="0.35">
      <c r="C272" s="4">
        <v>69</v>
      </c>
      <c r="D272" s="4">
        <v>78</v>
      </c>
      <c r="E272" s="4">
        <v>-41</v>
      </c>
      <c r="F272" s="4">
        <v>-52</v>
      </c>
      <c r="G272" s="4">
        <v>6</v>
      </c>
      <c r="H272" s="4">
        <v>5</v>
      </c>
      <c r="I272" s="4">
        <v>-3</v>
      </c>
      <c r="J272" s="20">
        <v>-5</v>
      </c>
      <c r="K272" s="11">
        <v>1.0045733243226638</v>
      </c>
      <c r="L272" s="22">
        <v>0.98487456383181005</v>
      </c>
      <c r="N272" s="16">
        <f t="shared" si="48"/>
        <v>-0.3078533542152091</v>
      </c>
      <c r="O272" s="16">
        <f t="shared" si="49"/>
        <v>-0.29211026759693737</v>
      </c>
      <c r="P272" s="16">
        <f t="shared" si="50"/>
        <v>0.34474472511926607</v>
      </c>
      <c r="Q272" s="16">
        <f t="shared" si="51"/>
        <v>0.31981479877746738</v>
      </c>
      <c r="R272" s="16">
        <f t="shared" si="52"/>
        <v>-0.42026393775871224</v>
      </c>
      <c r="S272" s="16">
        <f t="shared" si="53"/>
        <v>-0.43574380723604511</v>
      </c>
      <c r="T272" s="16">
        <f t="shared" si="54"/>
        <v>0.53017341674440654</v>
      </c>
      <c r="U272" s="16">
        <f t="shared" si="55"/>
        <v>0.46227653186124568</v>
      </c>
      <c r="V272" s="16">
        <f t="shared" si="56"/>
        <v>-0.44871192931350151</v>
      </c>
      <c r="W272" s="16">
        <f t="shared" si="57"/>
        <v>-0.60553877303253345</v>
      </c>
      <c r="X272" s="16">
        <f t="shared" si="58"/>
        <v>-1.2792118294031287</v>
      </c>
    </row>
    <row r="273" spans="3:24" x14ac:dyDescent="0.35">
      <c r="C273" s="4">
        <v>97</v>
      </c>
      <c r="D273" s="4">
        <v>69</v>
      </c>
      <c r="E273" s="4">
        <v>-69</v>
      </c>
      <c r="F273" s="4">
        <v>-41</v>
      </c>
      <c r="G273" s="4">
        <v>10</v>
      </c>
      <c r="H273" s="4">
        <v>6</v>
      </c>
      <c r="I273" s="4">
        <v>-128</v>
      </c>
      <c r="J273" s="20">
        <v>-3</v>
      </c>
      <c r="K273" s="11">
        <v>0.99970542677523322</v>
      </c>
      <c r="L273" s="22">
        <v>1.0045733243226638</v>
      </c>
      <c r="N273" s="16">
        <f t="shared" si="48"/>
        <v>-0.25922113719566453</v>
      </c>
      <c r="O273" s="16">
        <f t="shared" si="49"/>
        <v>-0.30774144303644507</v>
      </c>
      <c r="P273" s="16">
        <f t="shared" si="50"/>
        <v>0.28070700922623099</v>
      </c>
      <c r="Q273" s="16">
        <f t="shared" si="51"/>
        <v>0.34497412274030864</v>
      </c>
      <c r="R273" s="16">
        <f t="shared" si="52"/>
        <v>-0.35854744720070381</v>
      </c>
      <c r="S273" s="16">
        <f t="shared" si="53"/>
        <v>-0.42031438449243275</v>
      </c>
      <c r="T273" s="16">
        <f t="shared" si="54"/>
        <v>-3.7061071680127826</v>
      </c>
      <c r="U273" s="16">
        <f t="shared" si="55"/>
        <v>0.53005356906926127</v>
      </c>
      <c r="V273" s="16">
        <f t="shared" si="56"/>
        <v>-0.4877133886519931</v>
      </c>
      <c r="W273" s="16">
        <f t="shared" si="57"/>
        <v>-0.4477606851026833</v>
      </c>
      <c r="X273" s="16">
        <f t="shared" si="58"/>
        <v>0.12889500846167642</v>
      </c>
    </row>
    <row r="274" spans="3:24" x14ac:dyDescent="0.35">
      <c r="C274" s="4">
        <v>45</v>
      </c>
      <c r="D274" s="4">
        <v>97</v>
      </c>
      <c r="E274" s="4">
        <v>-67</v>
      </c>
      <c r="F274" s="4">
        <v>-69</v>
      </c>
      <c r="G274" s="4">
        <v>5</v>
      </c>
      <c r="H274" s="4">
        <v>10</v>
      </c>
      <c r="I274" s="4">
        <v>-55</v>
      </c>
      <c r="J274" s="20">
        <v>-128</v>
      </c>
      <c r="K274" s="11">
        <v>0.93462129184077258</v>
      </c>
      <c r="L274" s="22">
        <v>0.99970542677523322</v>
      </c>
      <c r="N274" s="16">
        <f t="shared" si="48"/>
        <v>-0.349538111660533</v>
      </c>
      <c r="O274" s="16">
        <f t="shared" si="49"/>
        <v>-0.25911111944686555</v>
      </c>
      <c r="P274" s="16">
        <f t="shared" si="50"/>
        <v>0.28528113179001918</v>
      </c>
      <c r="Q274" s="16">
        <f t="shared" si="51"/>
        <v>0.28093220719853079</v>
      </c>
      <c r="R274" s="16">
        <f t="shared" si="52"/>
        <v>-0.43569306039821432</v>
      </c>
      <c r="S274" s="16">
        <f t="shared" si="53"/>
        <v>-0.35859669351798318</v>
      </c>
      <c r="T274" s="16">
        <f t="shared" si="54"/>
        <v>-1.2321193065145843</v>
      </c>
      <c r="U274" s="16">
        <f t="shared" si="55"/>
        <v>-3.7060112564317098</v>
      </c>
      <c r="V274" s="16">
        <f t="shared" si="56"/>
        <v>-1.0091656619372251</v>
      </c>
      <c r="W274" s="16">
        <f t="shared" si="57"/>
        <v>-0.48675032445733252</v>
      </c>
      <c r="X274" s="16">
        <f t="shared" si="58"/>
        <v>0.28652225936523579</v>
      </c>
    </row>
    <row r="275" spans="3:24" x14ac:dyDescent="0.35">
      <c r="C275" s="4">
        <v>990</v>
      </c>
      <c r="D275" s="4">
        <v>45</v>
      </c>
      <c r="E275" s="4">
        <v>-211</v>
      </c>
      <c r="F275" s="4">
        <v>-67</v>
      </c>
      <c r="G275" s="4">
        <v>169</v>
      </c>
      <c r="H275" s="4">
        <v>5</v>
      </c>
      <c r="I275" s="4">
        <v>-27</v>
      </c>
      <c r="J275" s="20">
        <v>-55</v>
      </c>
      <c r="K275" s="11">
        <v>0.94906938180916511</v>
      </c>
      <c r="L275" s="22">
        <v>0.93462129184077258</v>
      </c>
      <c r="N275" s="16">
        <f t="shared" si="48"/>
        <v>1.2917992127490967</v>
      </c>
      <c r="O275" s="16">
        <f t="shared" si="49"/>
        <v>-0.34942457754179901</v>
      </c>
      <c r="P275" s="16">
        <f t="shared" si="50"/>
        <v>-4.4055692802732895E-2</v>
      </c>
      <c r="Q275" s="16">
        <f t="shared" si="51"/>
        <v>0.28550662973722923</v>
      </c>
      <c r="R275" s="16">
        <f t="shared" si="52"/>
        <v>2.0946830524801316</v>
      </c>
      <c r="S275" s="16">
        <f t="shared" si="53"/>
        <v>-0.43574380723604511</v>
      </c>
      <c r="T275" s="16">
        <f t="shared" si="54"/>
        <v>-0.28319245552897376</v>
      </c>
      <c r="U275" s="16">
        <f t="shared" si="55"/>
        <v>-1.2321493983391427</v>
      </c>
      <c r="V275" s="16">
        <f t="shared" si="56"/>
        <v>-0.89340796820380564</v>
      </c>
      <c r="W275" s="16">
        <f t="shared" si="57"/>
        <v>-1.0080445637215474</v>
      </c>
      <c r="X275" s="16">
        <f t="shared" si="58"/>
        <v>0.88167058407947274</v>
      </c>
    </row>
    <row r="276" spans="3:24" x14ac:dyDescent="0.35">
      <c r="C276" s="4">
        <v>116</v>
      </c>
      <c r="D276" s="4">
        <v>990</v>
      </c>
      <c r="E276" s="4">
        <v>-77</v>
      </c>
      <c r="F276" s="4">
        <v>-211</v>
      </c>
      <c r="G276" s="4">
        <v>16</v>
      </c>
      <c r="H276" s="4">
        <v>169</v>
      </c>
      <c r="I276" s="4">
        <v>-17</v>
      </c>
      <c r="J276" s="20">
        <v>-27</v>
      </c>
      <c r="K276" s="11">
        <v>1.0006496958242277</v>
      </c>
      <c r="L276" s="22">
        <v>0.94906938180916511</v>
      </c>
      <c r="N276" s="16">
        <f t="shared" si="48"/>
        <v>-0.22622070421811638</v>
      </c>
      <c r="O276" s="16">
        <f t="shared" si="49"/>
        <v>1.2918488436065112</v>
      </c>
      <c r="P276" s="16">
        <f t="shared" si="50"/>
        <v>0.26241051897107809</v>
      </c>
      <c r="Q276" s="16">
        <f t="shared" si="51"/>
        <v>-4.3851793049056863E-2</v>
      </c>
      <c r="R276" s="16">
        <f t="shared" si="52"/>
        <v>-0.26597271136369111</v>
      </c>
      <c r="S276" s="16">
        <f t="shared" si="53"/>
        <v>2.0946815227163857</v>
      </c>
      <c r="T276" s="16">
        <f t="shared" si="54"/>
        <v>5.5709991251601372E-2</v>
      </c>
      <c r="U276" s="16">
        <f t="shared" si="55"/>
        <v>-0.28327087742692519</v>
      </c>
      <c r="V276" s="16">
        <f t="shared" si="56"/>
        <v>-0.48014793137600892</v>
      </c>
      <c r="W276" s="16">
        <f t="shared" si="57"/>
        <v>-0.89232195211307319</v>
      </c>
      <c r="X276" s="16">
        <f t="shared" si="58"/>
        <v>0.62245091020213072</v>
      </c>
    </row>
    <row r="277" spans="3:24" x14ac:dyDescent="0.35">
      <c r="C277" s="4">
        <v>97</v>
      </c>
      <c r="D277" s="4">
        <v>116</v>
      </c>
      <c r="E277" s="4">
        <v>-118</v>
      </c>
      <c r="F277" s="4">
        <v>-77</v>
      </c>
      <c r="G277" s="4">
        <v>17</v>
      </c>
      <c r="H277" s="4">
        <v>16</v>
      </c>
      <c r="I277" s="4">
        <v>-107</v>
      </c>
      <c r="J277" s="20">
        <v>-17</v>
      </c>
      <c r="K277" s="11">
        <v>0.97646141052762736</v>
      </c>
      <c r="L277" s="22">
        <v>1.0006496958242277</v>
      </c>
      <c r="N277" s="16">
        <f t="shared" si="48"/>
        <v>-0.25922113719566453</v>
      </c>
      <c r="O277" s="16">
        <f t="shared" si="49"/>
        <v>-0.22611197129679367</v>
      </c>
      <c r="P277" s="16">
        <f t="shared" si="50"/>
        <v>0.1686410064134195</v>
      </c>
      <c r="Q277" s="16">
        <f t="shared" si="51"/>
        <v>0.26263451704373714</v>
      </c>
      <c r="R277" s="16">
        <f t="shared" si="52"/>
        <v>-0.25054358872418903</v>
      </c>
      <c r="S277" s="16">
        <f t="shared" si="53"/>
        <v>-0.26602015705630888</v>
      </c>
      <c r="T277" s="16">
        <f t="shared" si="54"/>
        <v>-2.9944120297735748</v>
      </c>
      <c r="U277" s="16">
        <f t="shared" si="55"/>
        <v>5.5614308613152481E-2</v>
      </c>
      <c r="V277" s="16">
        <f t="shared" si="56"/>
        <v>-0.67394379833322138</v>
      </c>
      <c r="W277" s="16">
        <f t="shared" si="57"/>
        <v>-0.47918716000793171</v>
      </c>
      <c r="X277" s="16">
        <f t="shared" si="58"/>
        <v>0.15906236384910069</v>
      </c>
    </row>
    <row r="278" spans="3:24" x14ac:dyDescent="0.35">
      <c r="C278" s="4">
        <v>49</v>
      </c>
      <c r="D278" s="4">
        <v>97</v>
      </c>
      <c r="E278" s="4">
        <v>-72</v>
      </c>
      <c r="F278" s="4">
        <v>-118</v>
      </c>
      <c r="G278" s="4">
        <v>4</v>
      </c>
      <c r="H278" s="4">
        <v>17</v>
      </c>
      <c r="I278" s="4">
        <v>-18</v>
      </c>
      <c r="J278" s="20">
        <v>-107</v>
      </c>
      <c r="K278" s="11">
        <v>0.98894263994471321</v>
      </c>
      <c r="L278" s="22">
        <v>0.97646141052762736</v>
      </c>
      <c r="N278" s="16">
        <f t="shared" si="48"/>
        <v>-0.3425906520863124</v>
      </c>
      <c r="O278" s="16">
        <f t="shared" si="49"/>
        <v>-0.25911111944686555</v>
      </c>
      <c r="P278" s="16">
        <f t="shared" si="50"/>
        <v>0.27384582538054864</v>
      </c>
      <c r="Q278" s="16">
        <f t="shared" si="51"/>
        <v>0.16885885500041956</v>
      </c>
      <c r="R278" s="16">
        <f t="shared" si="52"/>
        <v>-0.45112218303771645</v>
      </c>
      <c r="S278" s="16">
        <f t="shared" si="53"/>
        <v>-0.25059073431269652</v>
      </c>
      <c r="T278" s="16">
        <f t="shared" si="54"/>
        <v>2.1819746573543859E-2</v>
      </c>
      <c r="U278" s="16">
        <f t="shared" si="55"/>
        <v>-2.9943523657475466</v>
      </c>
      <c r="V278" s="16">
        <f t="shared" si="56"/>
        <v>-0.57394453646260091</v>
      </c>
      <c r="W278" s="16">
        <f t="shared" si="57"/>
        <v>-0.67292429418808908</v>
      </c>
      <c r="X278" s="16">
        <f t="shared" si="58"/>
        <v>-0.16539526641660676</v>
      </c>
    </row>
    <row r="279" spans="3:24" x14ac:dyDescent="0.35">
      <c r="C279" s="4">
        <v>48</v>
      </c>
      <c r="D279" s="4">
        <v>49</v>
      </c>
      <c r="E279" s="4">
        <v>-101</v>
      </c>
      <c r="F279" s="4">
        <v>-72</v>
      </c>
      <c r="G279" s="4">
        <v>2</v>
      </c>
      <c r="H279" s="4">
        <v>4</v>
      </c>
      <c r="I279" s="4">
        <v>-22</v>
      </c>
      <c r="J279" s="20">
        <v>-18</v>
      </c>
      <c r="K279" s="11">
        <v>0.93006973240507551</v>
      </c>
      <c r="L279" s="22">
        <v>0.98894263994471321</v>
      </c>
      <c r="N279" s="16">
        <f t="shared" si="48"/>
        <v>-0.34432751697986752</v>
      </c>
      <c r="O279" s="16">
        <f t="shared" si="49"/>
        <v>-0.34247738845757336</v>
      </c>
      <c r="P279" s="16">
        <f t="shared" si="50"/>
        <v>0.2075210482056194</v>
      </c>
      <c r="Q279" s="16">
        <f t="shared" si="51"/>
        <v>0.27407057339048319</v>
      </c>
      <c r="R279" s="16">
        <f t="shared" si="52"/>
        <v>-0.48198042831672067</v>
      </c>
      <c r="S279" s="16">
        <f t="shared" si="53"/>
        <v>-0.45117322997965753</v>
      </c>
      <c r="T279" s="16">
        <f t="shared" si="54"/>
        <v>-0.1137412321386862</v>
      </c>
      <c r="U279" s="16">
        <f t="shared" si="55"/>
        <v>2.1725790009144715E-2</v>
      </c>
      <c r="V279" s="16">
        <f t="shared" si="56"/>
        <v>-1.0456326291501581</v>
      </c>
      <c r="W279" s="16">
        <f t="shared" si="57"/>
        <v>-0.57295533861060755</v>
      </c>
      <c r="X279" s="16">
        <f t="shared" si="58"/>
        <v>-1.0943380107860063</v>
      </c>
    </row>
    <row r="280" spans="3:24" x14ac:dyDescent="0.35">
      <c r="C280" s="4">
        <v>35</v>
      </c>
      <c r="D280" s="4">
        <v>48</v>
      </c>
      <c r="E280" s="4">
        <v>-64</v>
      </c>
      <c r="F280" s="4">
        <v>-101</v>
      </c>
      <c r="G280" s="4">
        <v>0</v>
      </c>
      <c r="H280" s="4">
        <v>2</v>
      </c>
      <c r="I280" s="4">
        <v>-7</v>
      </c>
      <c r="J280" s="20">
        <v>-22</v>
      </c>
      <c r="K280" s="11">
        <v>0.9824939502844301</v>
      </c>
      <c r="L280" s="22">
        <v>0.93006973240507551</v>
      </c>
      <c r="N280" s="16">
        <f t="shared" si="48"/>
        <v>-0.36690676059608468</v>
      </c>
      <c r="O280" s="16">
        <f t="shared" si="49"/>
        <v>-0.34421418572862977</v>
      </c>
      <c r="P280" s="16">
        <f t="shared" si="50"/>
        <v>0.29214231563570153</v>
      </c>
      <c r="Q280" s="16">
        <f t="shared" si="51"/>
        <v>0.20774144657935611</v>
      </c>
      <c r="R280" s="16">
        <f t="shared" si="52"/>
        <v>-0.51283867359572488</v>
      </c>
      <c r="S280" s="16">
        <f t="shared" si="53"/>
        <v>-0.48203207546688226</v>
      </c>
      <c r="T280" s="16">
        <f t="shared" si="54"/>
        <v>0.39461243803217649</v>
      </c>
      <c r="U280" s="16">
        <f t="shared" si="55"/>
        <v>-0.11382828440688635</v>
      </c>
      <c r="V280" s="16">
        <f t="shared" si="56"/>
        <v>-0.62561125810608287</v>
      </c>
      <c r="W280" s="16">
        <f t="shared" si="57"/>
        <v>-1.044500479066921</v>
      </c>
      <c r="X280" s="16">
        <f t="shared" si="58"/>
        <v>-1.2833934192802459</v>
      </c>
    </row>
    <row r="281" spans="3:24" x14ac:dyDescent="0.35">
      <c r="C281" s="4">
        <v>55</v>
      </c>
      <c r="D281" s="4">
        <v>35</v>
      </c>
      <c r="E281" s="4">
        <v>-84</v>
      </c>
      <c r="F281" s="4">
        <v>-64</v>
      </c>
      <c r="G281" s="4">
        <v>2</v>
      </c>
      <c r="H281" s="4">
        <v>0</v>
      </c>
      <c r="I281" s="4">
        <v>-16</v>
      </c>
      <c r="J281" s="20">
        <v>-7</v>
      </c>
      <c r="K281" s="11">
        <v>0.94678393374187308</v>
      </c>
      <c r="L281" s="22">
        <v>0.9824939502844301</v>
      </c>
      <c r="N281" s="16">
        <f t="shared" si="48"/>
        <v>-0.33216946272498138</v>
      </c>
      <c r="O281" s="16">
        <f t="shared" si="49"/>
        <v>-0.36679255025236313</v>
      </c>
      <c r="P281" s="16">
        <f t="shared" si="50"/>
        <v>0.24640108999781929</v>
      </c>
      <c r="Q281" s="16">
        <f t="shared" si="51"/>
        <v>0.29236826354527684</v>
      </c>
      <c r="R281" s="16">
        <f t="shared" si="52"/>
        <v>-0.48198042831672067</v>
      </c>
      <c r="S281" s="16">
        <f t="shared" si="53"/>
        <v>-0.51289092095410704</v>
      </c>
      <c r="T281" s="16">
        <f t="shared" si="54"/>
        <v>8.9600235929658892E-2</v>
      </c>
      <c r="U281" s="16">
        <f t="shared" si="55"/>
        <v>0.39449949465323014</v>
      </c>
      <c r="V281" s="16">
        <f t="shared" si="56"/>
        <v>-0.91171891435627206</v>
      </c>
      <c r="W281" s="16">
        <f t="shared" si="57"/>
        <v>-0.62460640187039385</v>
      </c>
      <c r="X281" s="16">
        <f t="shared" si="58"/>
        <v>-1.279330660854155</v>
      </c>
    </row>
    <row r="282" spans="3:24" x14ac:dyDescent="0.35">
      <c r="C282" s="4">
        <v>110</v>
      </c>
      <c r="D282" s="4">
        <v>55</v>
      </c>
      <c r="E282" s="4">
        <v>-116</v>
      </c>
      <c r="F282" s="4">
        <v>-84</v>
      </c>
      <c r="G282" s="4">
        <v>4</v>
      </c>
      <c r="H282" s="4">
        <v>2</v>
      </c>
      <c r="I282" s="4">
        <v>-18</v>
      </c>
      <c r="J282" s="20">
        <v>-16</v>
      </c>
      <c r="K282" s="11">
        <v>1.0067346583864869</v>
      </c>
      <c r="L282" s="22">
        <v>0.94678393374187308</v>
      </c>
      <c r="N282" s="16">
        <f t="shared" si="48"/>
        <v>-0.23664189357944737</v>
      </c>
      <c r="O282" s="16">
        <f t="shared" si="49"/>
        <v>-0.33205660483123484</v>
      </c>
      <c r="P282" s="16">
        <f t="shared" si="50"/>
        <v>0.17321512897720773</v>
      </c>
      <c r="Q282" s="16">
        <f t="shared" si="51"/>
        <v>0.24662403815829267</v>
      </c>
      <c r="R282" s="16">
        <f t="shared" si="52"/>
        <v>-0.45112218303771645</v>
      </c>
      <c r="S282" s="16">
        <f t="shared" si="53"/>
        <v>-0.48203207546688226</v>
      </c>
      <c r="T282" s="16">
        <f t="shared" si="54"/>
        <v>2.1819746573543859E-2</v>
      </c>
      <c r="U282" s="16">
        <f t="shared" si="55"/>
        <v>8.9502827217160241E-2</v>
      </c>
      <c r="V282" s="16">
        <f t="shared" si="56"/>
        <v>-0.43139538109411907</v>
      </c>
      <c r="W282" s="16">
        <f t="shared" si="57"/>
        <v>-0.91062734885556029</v>
      </c>
      <c r="X282" s="16">
        <f t="shared" si="58"/>
        <v>-1.033116682508519</v>
      </c>
    </row>
    <row r="283" spans="3:24" x14ac:dyDescent="0.35">
      <c r="C283" s="4">
        <v>57</v>
      </c>
      <c r="D283" s="4">
        <v>110</v>
      </c>
      <c r="E283" s="4">
        <v>-69</v>
      </c>
      <c r="F283" s="4">
        <v>-116</v>
      </c>
      <c r="G283" s="4">
        <v>3</v>
      </c>
      <c r="H283" s="4">
        <v>4</v>
      </c>
      <c r="I283" s="4">
        <v>-9</v>
      </c>
      <c r="J283" s="20">
        <v>-18</v>
      </c>
      <c r="K283" s="11">
        <v>0.97537093025843513</v>
      </c>
      <c r="L283" s="22">
        <v>1.0067346583864869</v>
      </c>
      <c r="N283" s="16">
        <f t="shared" si="48"/>
        <v>-0.32869573293787108</v>
      </c>
      <c r="O283" s="16">
        <f t="shared" si="49"/>
        <v>-0.23653275492313214</v>
      </c>
      <c r="P283" s="16">
        <f t="shared" si="50"/>
        <v>0.28070700922623099</v>
      </c>
      <c r="Q283" s="16">
        <f t="shared" si="51"/>
        <v>0.173433277539118</v>
      </c>
      <c r="R283" s="16">
        <f t="shared" si="52"/>
        <v>-0.46655130567721853</v>
      </c>
      <c r="S283" s="16">
        <f t="shared" si="53"/>
        <v>-0.45117322997965753</v>
      </c>
      <c r="T283" s="16">
        <f t="shared" si="54"/>
        <v>0.32683194867606147</v>
      </c>
      <c r="U283" s="16">
        <f t="shared" si="55"/>
        <v>2.1725790009144715E-2</v>
      </c>
      <c r="V283" s="16">
        <f t="shared" si="56"/>
        <v>-0.6826806958262216</v>
      </c>
      <c r="W283" s="16">
        <f t="shared" si="57"/>
        <v>-0.43044938492590312</v>
      </c>
      <c r="X283" s="16">
        <f t="shared" si="58"/>
        <v>-1.0619492251210969</v>
      </c>
    </row>
    <row r="284" spans="3:24" x14ac:dyDescent="0.35">
      <c r="C284" s="4">
        <v>40</v>
      </c>
      <c r="D284" s="4">
        <v>57</v>
      </c>
      <c r="E284" s="4">
        <v>-80</v>
      </c>
      <c r="F284" s="4">
        <v>-69</v>
      </c>
      <c r="G284" s="4">
        <v>9</v>
      </c>
      <c r="H284" s="4">
        <v>3</v>
      </c>
      <c r="I284" s="4">
        <v>-23</v>
      </c>
      <c r="J284" s="20">
        <v>-9</v>
      </c>
      <c r="K284" s="11">
        <v>0.9967295622117559</v>
      </c>
      <c r="L284" s="22">
        <v>0.97537093025843513</v>
      </c>
      <c r="N284" s="16">
        <f t="shared" si="48"/>
        <v>-0.35822243612830884</v>
      </c>
      <c r="O284" s="16">
        <f t="shared" si="49"/>
        <v>-0.32858301028912201</v>
      </c>
      <c r="P284" s="16">
        <f t="shared" si="50"/>
        <v>0.25554933512539574</v>
      </c>
      <c r="Q284" s="16">
        <f t="shared" si="51"/>
        <v>0.28093220719853079</v>
      </c>
      <c r="R284" s="16">
        <f t="shared" si="52"/>
        <v>-0.37397656984020589</v>
      </c>
      <c r="S284" s="16">
        <f t="shared" si="53"/>
        <v>-0.4666026527232699</v>
      </c>
      <c r="T284" s="16">
        <f t="shared" si="54"/>
        <v>-0.14763147681674371</v>
      </c>
      <c r="U284" s="16">
        <f t="shared" si="55"/>
        <v>0.32672245744521461</v>
      </c>
      <c r="V284" s="16">
        <f t="shared" si="56"/>
        <v>-0.51155593250967568</v>
      </c>
      <c r="W284" s="16">
        <f t="shared" si="57"/>
        <v>-0.68165854383177926</v>
      </c>
      <c r="X284" s="16">
        <f t="shared" si="58"/>
        <v>-1.0460573973776306</v>
      </c>
    </row>
    <row r="285" spans="3:24" x14ac:dyDescent="0.35">
      <c r="C285" s="4">
        <v>45</v>
      </c>
      <c r="D285" s="4">
        <v>40</v>
      </c>
      <c r="E285" s="4">
        <v>-32</v>
      </c>
      <c r="F285" s="4">
        <v>-80</v>
      </c>
      <c r="G285" s="4">
        <v>3</v>
      </c>
      <c r="H285" s="4">
        <v>9</v>
      </c>
      <c r="I285" s="4">
        <v>-12</v>
      </c>
      <c r="J285" s="20">
        <v>-23</v>
      </c>
      <c r="K285" s="11">
        <v>1.0180879663768845</v>
      </c>
      <c r="L285" s="22">
        <v>0.9967295622117559</v>
      </c>
      <c r="N285" s="16">
        <f t="shared" si="48"/>
        <v>-0.349538111660533</v>
      </c>
      <c r="O285" s="16">
        <f t="shared" si="49"/>
        <v>-0.35810856389708107</v>
      </c>
      <c r="P285" s="16">
        <f t="shared" si="50"/>
        <v>0.36532827665631312</v>
      </c>
      <c r="Q285" s="16">
        <f t="shared" si="51"/>
        <v>0.25577288323568953</v>
      </c>
      <c r="R285" s="16">
        <f t="shared" si="52"/>
        <v>-0.46655130567721853</v>
      </c>
      <c r="S285" s="16">
        <f t="shared" si="53"/>
        <v>-0.3740261162615956</v>
      </c>
      <c r="T285" s="16">
        <f t="shared" si="54"/>
        <v>0.22516121464188893</v>
      </c>
      <c r="U285" s="16">
        <f t="shared" si="55"/>
        <v>-0.14771680301089413</v>
      </c>
      <c r="V285" s="16">
        <f t="shared" si="56"/>
        <v>-0.34043299422577056</v>
      </c>
      <c r="W285" s="16">
        <f t="shared" si="57"/>
        <v>-0.5105856424704458</v>
      </c>
      <c r="X285" s="16">
        <f t="shared" si="58"/>
        <v>-1.0000198924162658</v>
      </c>
    </row>
    <row r="286" spans="3:24" x14ac:dyDescent="0.35">
      <c r="C286" s="4">
        <v>204</v>
      </c>
      <c r="D286" s="4">
        <v>45</v>
      </c>
      <c r="E286" s="4">
        <v>-201</v>
      </c>
      <c r="F286" s="4">
        <v>-32</v>
      </c>
      <c r="G286" s="4">
        <v>24</v>
      </c>
      <c r="H286" s="4">
        <v>3</v>
      </c>
      <c r="I286" s="4">
        <v>-26</v>
      </c>
      <c r="J286" s="20">
        <v>-12</v>
      </c>
      <c r="K286" s="11">
        <v>0.94113361069578971</v>
      </c>
      <c r="L286" s="22">
        <v>1.0180879663768845</v>
      </c>
      <c r="N286" s="16">
        <f t="shared" si="48"/>
        <v>-7.3376593585261982E-2</v>
      </c>
      <c r="O286" s="16">
        <f t="shared" si="49"/>
        <v>-0.34942457754179901</v>
      </c>
      <c r="P286" s="16">
        <f t="shared" si="50"/>
        <v>-2.118507998379178E-2</v>
      </c>
      <c r="Q286" s="16">
        <f t="shared" si="51"/>
        <v>0.36555902416445152</v>
      </c>
      <c r="R286" s="16">
        <f t="shared" si="52"/>
        <v>-0.14253973024767425</v>
      </c>
      <c r="S286" s="16">
        <f t="shared" si="53"/>
        <v>-0.4666026527232699</v>
      </c>
      <c r="T286" s="16">
        <f t="shared" si="54"/>
        <v>-0.24930221085091625</v>
      </c>
      <c r="U286" s="16">
        <f t="shared" si="55"/>
        <v>0.22505690163319131</v>
      </c>
      <c r="V286" s="16">
        <f t="shared" si="56"/>
        <v>-0.95698914496075183</v>
      </c>
      <c r="W286" s="16">
        <f t="shared" si="57"/>
        <v>-0.33951456558864918</v>
      </c>
      <c r="X286" s="16">
        <f t="shared" si="58"/>
        <v>-0.74877699615205651</v>
      </c>
    </row>
    <row r="287" spans="3:24" x14ac:dyDescent="0.35">
      <c r="C287" s="4">
        <v>75</v>
      </c>
      <c r="D287" s="4">
        <v>204</v>
      </c>
      <c r="E287" s="4">
        <v>-84</v>
      </c>
      <c r="F287" s="4">
        <v>-201</v>
      </c>
      <c r="G287" s="4">
        <v>21</v>
      </c>
      <c r="H287" s="4">
        <v>24</v>
      </c>
      <c r="I287" s="4">
        <v>-18</v>
      </c>
      <c r="J287" s="20">
        <v>-26</v>
      </c>
      <c r="K287" s="11">
        <v>0.86281189041255424</v>
      </c>
      <c r="L287" s="22">
        <v>0.94113361069578971</v>
      </c>
      <c r="N287" s="16">
        <f t="shared" si="48"/>
        <v>-0.29743216485387813</v>
      </c>
      <c r="O287" s="16">
        <f t="shared" si="49"/>
        <v>-7.3273811443829329E-2</v>
      </c>
      <c r="P287" s="16">
        <f t="shared" si="50"/>
        <v>0.24640108999781929</v>
      </c>
      <c r="Q287" s="16">
        <f t="shared" si="51"/>
        <v>-2.0979680355564773E-2</v>
      </c>
      <c r="R287" s="16">
        <f t="shared" si="52"/>
        <v>-0.1888270981661806</v>
      </c>
      <c r="S287" s="16">
        <f t="shared" si="53"/>
        <v>-0.14258477510740983</v>
      </c>
      <c r="T287" s="16">
        <f t="shared" si="54"/>
        <v>2.1819746573543859E-2</v>
      </c>
      <c r="U287" s="16">
        <f t="shared" si="55"/>
        <v>-0.24938235882291743</v>
      </c>
      <c r="V287" s="16">
        <f t="shared" si="56"/>
        <v>-1.5845005827394041</v>
      </c>
      <c r="W287" s="16">
        <f t="shared" si="57"/>
        <v>-0.95588385962997824</v>
      </c>
      <c r="X287" s="16">
        <f t="shared" si="58"/>
        <v>-0.89149714834589133</v>
      </c>
    </row>
    <row r="288" spans="3:24" x14ac:dyDescent="0.35">
      <c r="C288" s="4">
        <v>518</v>
      </c>
      <c r="D288" s="4">
        <v>75</v>
      </c>
      <c r="E288" s="4">
        <v>-653</v>
      </c>
      <c r="F288" s="4">
        <v>-84</v>
      </c>
      <c r="G288" s="4">
        <v>183</v>
      </c>
      <c r="H288" s="4">
        <v>21</v>
      </c>
      <c r="I288" s="4">
        <v>-116</v>
      </c>
      <c r="J288" s="20">
        <v>-18</v>
      </c>
      <c r="K288" s="11">
        <v>0.89461637062809007</v>
      </c>
      <c r="L288" s="22">
        <v>0.86281189041255424</v>
      </c>
      <c r="N288" s="16">
        <f t="shared" si="48"/>
        <v>0.47199898299105947</v>
      </c>
      <c r="O288" s="16">
        <f t="shared" si="49"/>
        <v>-0.2973206594101066</v>
      </c>
      <c r="P288" s="16">
        <f t="shared" si="50"/>
        <v>-1.0549367793999302</v>
      </c>
      <c r="Q288" s="16">
        <f t="shared" si="51"/>
        <v>0.24662403815829267</v>
      </c>
      <c r="R288" s="16">
        <f t="shared" si="52"/>
        <v>2.3106907694331609</v>
      </c>
      <c r="S288" s="16">
        <f t="shared" si="53"/>
        <v>-0.18887304333824698</v>
      </c>
      <c r="T288" s="16">
        <f t="shared" si="54"/>
        <v>-3.2994242318760927</v>
      </c>
      <c r="U288" s="16">
        <f t="shared" si="55"/>
        <v>2.1725790009144715E-2</v>
      </c>
      <c r="V288" s="16">
        <f t="shared" si="56"/>
        <v>-1.3296839745791071</v>
      </c>
      <c r="W288" s="16">
        <f t="shared" si="57"/>
        <v>-1.5832051205490656</v>
      </c>
      <c r="X288" s="16">
        <f t="shared" si="58"/>
        <v>1.5190658501917222</v>
      </c>
    </row>
    <row r="289" spans="3:24" x14ac:dyDescent="0.35">
      <c r="C289" s="4">
        <v>54</v>
      </c>
      <c r="D289" s="4">
        <v>518</v>
      </c>
      <c r="E289" s="4">
        <v>-59</v>
      </c>
      <c r="F289" s="4">
        <v>-653</v>
      </c>
      <c r="G289" s="4">
        <v>6</v>
      </c>
      <c r="H289" s="4">
        <v>183</v>
      </c>
      <c r="I289" s="4">
        <v>-42</v>
      </c>
      <c r="J289" s="20">
        <v>-116</v>
      </c>
      <c r="K289" s="11">
        <v>0.93380677096935016</v>
      </c>
      <c r="L289" s="22">
        <v>0.89461637062809007</v>
      </c>
      <c r="N289" s="16">
        <f t="shared" si="48"/>
        <v>-0.33390632761853656</v>
      </c>
      <c r="O289" s="16">
        <f t="shared" si="49"/>
        <v>0.47208053166788438</v>
      </c>
      <c r="P289" s="16">
        <f t="shared" si="50"/>
        <v>0.30357762204517208</v>
      </c>
      <c r="Q289" s="16">
        <f t="shared" si="51"/>
        <v>-1.0547991741014071</v>
      </c>
      <c r="R289" s="16">
        <f t="shared" si="52"/>
        <v>-0.42026393775871224</v>
      </c>
      <c r="S289" s="16">
        <f t="shared" si="53"/>
        <v>2.3106934411269591</v>
      </c>
      <c r="T289" s="16">
        <f t="shared" si="54"/>
        <v>-0.79154612569983651</v>
      </c>
      <c r="U289" s="16">
        <f t="shared" si="55"/>
        <v>-3.2993490331836166</v>
      </c>
      <c r="V289" s="16">
        <f t="shared" si="56"/>
        <v>-1.0156915804344009</v>
      </c>
      <c r="W289" s="16">
        <f t="shared" si="57"/>
        <v>-1.3284657384270326</v>
      </c>
      <c r="X289" s="16">
        <f t="shared" si="58"/>
        <v>1.4011149678411523</v>
      </c>
    </row>
    <row r="290" spans="3:24" x14ac:dyDescent="0.35">
      <c r="C290" s="4">
        <v>69</v>
      </c>
      <c r="D290" s="4">
        <v>54</v>
      </c>
      <c r="E290" s="4">
        <v>-55</v>
      </c>
      <c r="F290" s="4">
        <v>-59</v>
      </c>
      <c r="G290" s="4">
        <v>24</v>
      </c>
      <c r="H290" s="4">
        <v>6</v>
      </c>
      <c r="I290" s="4">
        <v>-8</v>
      </c>
      <c r="J290" s="20">
        <v>-42</v>
      </c>
      <c r="K290" s="11">
        <v>0.97836538461538458</v>
      </c>
      <c r="L290" s="22">
        <v>0.93380677096935016</v>
      </c>
      <c r="N290" s="16">
        <f t="shared" si="48"/>
        <v>-0.3078533542152091</v>
      </c>
      <c r="O290" s="16">
        <f t="shared" si="49"/>
        <v>-0.33379340210229125</v>
      </c>
      <c r="P290" s="16">
        <f t="shared" si="50"/>
        <v>0.31272586717274853</v>
      </c>
      <c r="Q290" s="16">
        <f t="shared" si="51"/>
        <v>0.30380431989202289</v>
      </c>
      <c r="R290" s="16">
        <f t="shared" si="52"/>
        <v>-0.14253973024767425</v>
      </c>
      <c r="S290" s="16">
        <f t="shared" si="53"/>
        <v>-0.42031438449243275</v>
      </c>
      <c r="T290" s="16">
        <f t="shared" si="54"/>
        <v>0.36072219335411898</v>
      </c>
      <c r="U290" s="16">
        <f t="shared" si="55"/>
        <v>-0.79159865648704164</v>
      </c>
      <c r="V290" s="16">
        <f t="shared" si="56"/>
        <v>-0.65868921106188472</v>
      </c>
      <c r="W290" s="16">
        <f t="shared" si="57"/>
        <v>-1.0145685044401349</v>
      </c>
      <c r="X290" s="16">
        <f t="shared" si="58"/>
        <v>-0.94415162463537272</v>
      </c>
    </row>
    <row r="291" spans="3:24" x14ac:dyDescent="0.35">
      <c r="C291" s="4">
        <v>86</v>
      </c>
      <c r="D291" s="4">
        <v>69</v>
      </c>
      <c r="E291" s="4">
        <v>-66</v>
      </c>
      <c r="F291" s="4">
        <v>-55</v>
      </c>
      <c r="G291" s="4">
        <v>8</v>
      </c>
      <c r="H291" s="4">
        <v>24</v>
      </c>
      <c r="I291" s="4">
        <v>-12</v>
      </c>
      <c r="J291" s="20">
        <v>-8</v>
      </c>
      <c r="K291" s="11">
        <v>0.96715207328774977</v>
      </c>
      <c r="L291" s="22">
        <v>0.97836538461538458</v>
      </c>
      <c r="N291" s="16">
        <f t="shared" si="48"/>
        <v>-0.27832665102477133</v>
      </c>
      <c r="O291" s="16">
        <f t="shared" si="49"/>
        <v>-0.30774144303644507</v>
      </c>
      <c r="P291" s="16">
        <f t="shared" si="50"/>
        <v>0.28756819307191328</v>
      </c>
      <c r="Q291" s="16">
        <f t="shared" si="51"/>
        <v>0.31295316496941972</v>
      </c>
      <c r="R291" s="16">
        <f t="shared" si="52"/>
        <v>-0.38940569247970802</v>
      </c>
      <c r="S291" s="16">
        <f t="shared" si="53"/>
        <v>-0.14258477510740983</v>
      </c>
      <c r="T291" s="16">
        <f t="shared" si="54"/>
        <v>0.22516121464188893</v>
      </c>
      <c r="U291" s="16">
        <f t="shared" si="55"/>
        <v>0.36061097604922238</v>
      </c>
      <c r="V291" s="16">
        <f t="shared" si="56"/>
        <v>-0.74852994857400379</v>
      </c>
      <c r="W291" s="16">
        <f t="shared" si="57"/>
        <v>-0.65767433005081266</v>
      </c>
      <c r="X291" s="16">
        <f t="shared" si="58"/>
        <v>-1.09777721803455</v>
      </c>
    </row>
    <row r="292" spans="3:24" x14ac:dyDescent="0.35">
      <c r="C292" s="4">
        <v>42</v>
      </c>
      <c r="D292" s="4">
        <v>86</v>
      </c>
      <c r="E292" s="4">
        <v>-62</v>
      </c>
      <c r="F292" s="4">
        <v>-66</v>
      </c>
      <c r="G292" s="4">
        <v>13</v>
      </c>
      <c r="H292" s="4">
        <v>8</v>
      </c>
      <c r="I292" s="4">
        <v>-13</v>
      </c>
      <c r="J292" s="20">
        <v>-12</v>
      </c>
      <c r="K292" s="11">
        <v>0.960263868212623</v>
      </c>
      <c r="L292" s="22">
        <v>0.96715207328774977</v>
      </c>
      <c r="N292" s="16">
        <f t="shared" si="48"/>
        <v>-0.35474870634119854</v>
      </c>
      <c r="O292" s="16">
        <f t="shared" si="49"/>
        <v>-0.27821588942848607</v>
      </c>
      <c r="P292" s="16">
        <f t="shared" si="50"/>
        <v>0.29671643819948973</v>
      </c>
      <c r="Q292" s="16">
        <f t="shared" si="51"/>
        <v>0.28779384100657845</v>
      </c>
      <c r="R292" s="16">
        <f t="shared" si="52"/>
        <v>-0.31226007928219746</v>
      </c>
      <c r="S292" s="16">
        <f t="shared" si="53"/>
        <v>-0.38945553900520796</v>
      </c>
      <c r="T292" s="16">
        <f t="shared" si="54"/>
        <v>0.19127096996383142</v>
      </c>
      <c r="U292" s="16">
        <f t="shared" si="55"/>
        <v>0.22505690163319131</v>
      </c>
      <c r="V292" s="16">
        <f t="shared" si="56"/>
        <v>-0.80371805545898767</v>
      </c>
      <c r="W292" s="16">
        <f t="shared" si="57"/>
        <v>-0.74748783996468826</v>
      </c>
      <c r="X292" s="16">
        <f t="shared" si="58"/>
        <v>-1.1592546782039945</v>
      </c>
    </row>
    <row r="293" spans="3:24" x14ac:dyDescent="0.35">
      <c r="C293" s="4">
        <v>104</v>
      </c>
      <c r="D293" s="4">
        <v>42</v>
      </c>
      <c r="E293" s="4">
        <v>-80</v>
      </c>
      <c r="F293" s="4">
        <v>-62</v>
      </c>
      <c r="G293" s="4">
        <v>12</v>
      </c>
      <c r="H293" s="4">
        <v>13</v>
      </c>
      <c r="I293" s="4">
        <v>-24</v>
      </c>
      <c r="J293" s="20">
        <v>-13</v>
      </c>
      <c r="K293" s="11">
        <v>0.90549653846709732</v>
      </c>
      <c r="L293" s="22">
        <v>0.960263868212623</v>
      </c>
      <c r="N293" s="16">
        <f t="shared" si="48"/>
        <v>-0.24706308294077836</v>
      </c>
      <c r="O293" s="16">
        <f t="shared" si="49"/>
        <v>-0.35463496935496824</v>
      </c>
      <c r="P293" s="16">
        <f t="shared" si="50"/>
        <v>0.25554933512539574</v>
      </c>
      <c r="Q293" s="16">
        <f t="shared" si="51"/>
        <v>0.29694268608397528</v>
      </c>
      <c r="R293" s="16">
        <f t="shared" si="52"/>
        <v>-0.32768920192169954</v>
      </c>
      <c r="S293" s="16">
        <f t="shared" si="53"/>
        <v>-0.31230842528714603</v>
      </c>
      <c r="T293" s="16">
        <f t="shared" si="54"/>
        <v>-0.18152172149480122</v>
      </c>
      <c r="U293" s="16">
        <f t="shared" si="55"/>
        <v>0.19116838302918354</v>
      </c>
      <c r="V293" s="16">
        <f t="shared" si="56"/>
        <v>-1.2425123734033618</v>
      </c>
      <c r="W293" s="16">
        <f t="shared" si="57"/>
        <v>-0.80265922125676525</v>
      </c>
      <c r="X293" s="16">
        <f t="shared" si="58"/>
        <v>-1.1034888902000208</v>
      </c>
    </row>
    <row r="294" spans="3:24" x14ac:dyDescent="0.35">
      <c r="C294" s="4">
        <v>78</v>
      </c>
      <c r="D294" s="4">
        <v>104</v>
      </c>
      <c r="E294" s="4">
        <v>-106</v>
      </c>
      <c r="F294" s="4">
        <v>-80</v>
      </c>
      <c r="G294" s="4">
        <v>4</v>
      </c>
      <c r="H294" s="4">
        <v>12</v>
      </c>
      <c r="I294" s="4">
        <v>-37</v>
      </c>
      <c r="J294" s="20">
        <v>-24</v>
      </c>
      <c r="K294" s="11">
        <v>0.94187843772651691</v>
      </c>
      <c r="L294" s="22">
        <v>0.90549653846709732</v>
      </c>
      <c r="N294" s="16">
        <f t="shared" si="48"/>
        <v>-0.2922215701732126</v>
      </c>
      <c r="O294" s="16">
        <f t="shared" si="49"/>
        <v>-0.24695353854947064</v>
      </c>
      <c r="P294" s="16">
        <f t="shared" si="50"/>
        <v>0.19608574179614882</v>
      </c>
      <c r="Q294" s="16">
        <f t="shared" si="51"/>
        <v>0.25577288323568953</v>
      </c>
      <c r="R294" s="16">
        <f t="shared" si="52"/>
        <v>-0.45112218303771645</v>
      </c>
      <c r="S294" s="16">
        <f t="shared" si="53"/>
        <v>-0.32773784803075845</v>
      </c>
      <c r="T294" s="16">
        <f t="shared" si="54"/>
        <v>-0.62209490230954889</v>
      </c>
      <c r="U294" s="16">
        <f t="shared" si="55"/>
        <v>-0.18160532161490189</v>
      </c>
      <c r="V294" s="16">
        <f t="shared" si="56"/>
        <v>-0.95102161157080822</v>
      </c>
      <c r="W294" s="16">
        <f t="shared" si="57"/>
        <v>-1.2413205559272773</v>
      </c>
      <c r="X294" s="16">
        <f t="shared" si="58"/>
        <v>-0.91410870041819814</v>
      </c>
    </row>
    <row r="295" spans="3:24" x14ac:dyDescent="0.35">
      <c r="C295" s="4">
        <v>54</v>
      </c>
      <c r="D295" s="4">
        <v>78</v>
      </c>
      <c r="E295" s="4">
        <v>-40</v>
      </c>
      <c r="F295" s="4">
        <v>-106</v>
      </c>
      <c r="G295" s="4">
        <v>13</v>
      </c>
      <c r="H295" s="4">
        <v>4</v>
      </c>
      <c r="I295" s="4">
        <v>-8</v>
      </c>
      <c r="J295" s="20">
        <v>-37</v>
      </c>
      <c r="K295" s="11">
        <v>0.9563817289751918</v>
      </c>
      <c r="L295" s="22">
        <v>0.94187843772651691</v>
      </c>
      <c r="N295" s="16">
        <f t="shared" si="48"/>
        <v>-0.33390632761853656</v>
      </c>
      <c r="O295" s="16">
        <f t="shared" si="49"/>
        <v>-0.29211026759693737</v>
      </c>
      <c r="P295" s="16">
        <f t="shared" si="50"/>
        <v>0.34703178640116022</v>
      </c>
      <c r="Q295" s="16">
        <f t="shared" si="51"/>
        <v>0.19630539023261007</v>
      </c>
      <c r="R295" s="16">
        <f t="shared" si="52"/>
        <v>-0.31226007928219746</v>
      </c>
      <c r="S295" s="16">
        <f t="shared" si="53"/>
        <v>-0.45117322997965753</v>
      </c>
      <c r="T295" s="16">
        <f t="shared" si="54"/>
        <v>0.36072219335411898</v>
      </c>
      <c r="U295" s="16">
        <f t="shared" si="55"/>
        <v>-0.62215606346700281</v>
      </c>
      <c r="V295" s="16">
        <f t="shared" si="56"/>
        <v>-0.83482164671985026</v>
      </c>
      <c r="W295" s="16">
        <f t="shared" si="57"/>
        <v>-0.94991813479154641</v>
      </c>
      <c r="X295" s="16">
        <f t="shared" si="58"/>
        <v>-1.0658164333571523</v>
      </c>
    </row>
    <row r="296" spans="3:24" x14ac:dyDescent="0.35">
      <c r="C296" s="4">
        <v>125</v>
      </c>
      <c r="D296" s="4">
        <v>54</v>
      </c>
      <c r="E296" s="4">
        <v>-49</v>
      </c>
      <c r="F296" s="4">
        <v>-40</v>
      </c>
      <c r="G296" s="4">
        <v>9</v>
      </c>
      <c r="H296" s="4">
        <v>13</v>
      </c>
      <c r="I296" s="4">
        <v>-6</v>
      </c>
      <c r="J296" s="20">
        <v>-8</v>
      </c>
      <c r="K296" s="11">
        <v>0.94006405368308676</v>
      </c>
      <c r="L296" s="22">
        <v>0.9563817289751918</v>
      </c>
      <c r="N296" s="16">
        <f t="shared" si="48"/>
        <v>-0.21058892017611991</v>
      </c>
      <c r="O296" s="16">
        <f t="shared" si="49"/>
        <v>-0.33379340210229125</v>
      </c>
      <c r="P296" s="16">
        <f t="shared" si="50"/>
        <v>0.32644823486411323</v>
      </c>
      <c r="Q296" s="16">
        <f t="shared" si="51"/>
        <v>0.34726133400965786</v>
      </c>
      <c r="R296" s="16">
        <f t="shared" si="52"/>
        <v>-0.37397656984020589</v>
      </c>
      <c r="S296" s="16">
        <f t="shared" si="53"/>
        <v>-0.31230842528714603</v>
      </c>
      <c r="T296" s="16">
        <f t="shared" si="54"/>
        <v>0.42850268271023401</v>
      </c>
      <c r="U296" s="16">
        <f t="shared" si="55"/>
        <v>0.36061097604922238</v>
      </c>
      <c r="V296" s="16">
        <f t="shared" si="56"/>
        <v>-0.96555840590650666</v>
      </c>
      <c r="W296" s="16">
        <f t="shared" si="57"/>
        <v>-0.83375338610250438</v>
      </c>
      <c r="X296" s="16">
        <f t="shared" si="58"/>
        <v>-1.3189468881555866</v>
      </c>
    </row>
    <row r="297" spans="3:24" x14ac:dyDescent="0.35">
      <c r="C297" s="4">
        <v>104</v>
      </c>
      <c r="D297" s="4">
        <v>125</v>
      </c>
      <c r="E297" s="4">
        <v>-49</v>
      </c>
      <c r="F297" s="4">
        <v>-49</v>
      </c>
      <c r="G297" s="4">
        <v>34</v>
      </c>
      <c r="H297" s="4">
        <v>9</v>
      </c>
      <c r="I297" s="4">
        <v>-15</v>
      </c>
      <c r="J297" s="20">
        <v>-6</v>
      </c>
      <c r="K297" s="11">
        <v>0.92547863968607202</v>
      </c>
      <c r="L297" s="22">
        <v>0.94006405368308676</v>
      </c>
      <c r="N297" s="16">
        <f t="shared" si="48"/>
        <v>-0.24706308294077836</v>
      </c>
      <c r="O297" s="16">
        <f t="shared" si="49"/>
        <v>-0.21048079585728596</v>
      </c>
      <c r="P297" s="16">
        <f t="shared" si="50"/>
        <v>0.32644823486411323</v>
      </c>
      <c r="Q297" s="16">
        <f t="shared" si="51"/>
        <v>0.32667643258551499</v>
      </c>
      <c r="R297" s="16">
        <f t="shared" si="52"/>
        <v>1.1751496147346828E-2</v>
      </c>
      <c r="S297" s="16">
        <f t="shared" si="53"/>
        <v>-0.3740261162615956</v>
      </c>
      <c r="T297" s="16">
        <f t="shared" si="54"/>
        <v>0.1234904806077164</v>
      </c>
      <c r="U297" s="16">
        <f t="shared" si="55"/>
        <v>0.42838801325723791</v>
      </c>
      <c r="V297" s="16">
        <f t="shared" si="56"/>
        <v>-1.0824163359259864</v>
      </c>
      <c r="W297" s="16">
        <f t="shared" si="57"/>
        <v>-0.96445052353122152</v>
      </c>
      <c r="X297" s="16">
        <f t="shared" si="58"/>
        <v>-1.1385948950080096</v>
      </c>
    </row>
    <row r="298" spans="3:24" x14ac:dyDescent="0.35">
      <c r="C298" s="4">
        <v>217</v>
      </c>
      <c r="D298" s="4">
        <v>104</v>
      </c>
      <c r="E298" s="4">
        <v>-92</v>
      </c>
      <c r="F298" s="4">
        <v>-49</v>
      </c>
      <c r="G298" s="4">
        <v>11</v>
      </c>
      <c r="H298" s="4">
        <v>34</v>
      </c>
      <c r="I298" s="4">
        <v>-14</v>
      </c>
      <c r="J298" s="20">
        <v>-15</v>
      </c>
      <c r="K298" s="11">
        <v>0.93699397937701967</v>
      </c>
      <c r="L298" s="22">
        <v>0.92547863968607202</v>
      </c>
      <c r="N298" s="16">
        <f t="shared" si="48"/>
        <v>-5.079734996904485E-2</v>
      </c>
      <c r="O298" s="16">
        <f t="shared" si="49"/>
        <v>-0.24695353854947064</v>
      </c>
      <c r="P298" s="16">
        <f t="shared" si="50"/>
        <v>0.22810459974266639</v>
      </c>
      <c r="Q298" s="16">
        <f t="shared" si="51"/>
        <v>0.32667643258551499</v>
      </c>
      <c r="R298" s="16">
        <f t="shared" si="52"/>
        <v>-0.34311832456120167</v>
      </c>
      <c r="S298" s="16">
        <f t="shared" si="53"/>
        <v>1.170945232871403E-2</v>
      </c>
      <c r="T298" s="16">
        <f t="shared" si="54"/>
        <v>0.1573807252857739</v>
      </c>
      <c r="U298" s="16">
        <f t="shared" si="55"/>
        <v>0.12339134582116801</v>
      </c>
      <c r="V298" s="16">
        <f t="shared" si="56"/>
        <v>-0.99015575559342139</v>
      </c>
      <c r="W298" s="16">
        <f t="shared" si="57"/>
        <v>-1.0812730379824607</v>
      </c>
      <c r="X298" s="16">
        <f t="shared" si="58"/>
        <v>-0.98877479135931035</v>
      </c>
    </row>
    <row r="299" spans="3:24" x14ac:dyDescent="0.35">
      <c r="C299" s="4">
        <v>140</v>
      </c>
      <c r="D299" s="4">
        <v>217</v>
      </c>
      <c r="E299" s="4">
        <v>-89</v>
      </c>
      <c r="F299" s="4">
        <v>-92</v>
      </c>
      <c r="G299" s="4">
        <v>9</v>
      </c>
      <c r="H299" s="4">
        <v>11</v>
      </c>
      <c r="I299" s="4">
        <v>-11</v>
      </c>
      <c r="J299" s="20">
        <v>-14</v>
      </c>
      <c r="K299" s="11">
        <v>0.83142785401486763</v>
      </c>
      <c r="L299" s="22">
        <v>0.93699397937701967</v>
      </c>
      <c r="N299" s="16">
        <f t="shared" si="48"/>
        <v>-0.18453594677279248</v>
      </c>
      <c r="O299" s="16">
        <f t="shared" si="49"/>
        <v>-5.0695446920095963E-2</v>
      </c>
      <c r="P299" s="16">
        <f t="shared" si="50"/>
        <v>0.23496578358834874</v>
      </c>
      <c r="Q299" s="16">
        <f t="shared" si="51"/>
        <v>0.22832634800349899</v>
      </c>
      <c r="R299" s="16">
        <f t="shared" si="52"/>
        <v>-0.37397656984020589</v>
      </c>
      <c r="S299" s="16">
        <f t="shared" si="53"/>
        <v>-0.34316727077437081</v>
      </c>
      <c r="T299" s="16">
        <f t="shared" si="54"/>
        <v>0.25905145931994644</v>
      </c>
      <c r="U299" s="16">
        <f t="shared" si="55"/>
        <v>0.15727986442517577</v>
      </c>
      <c r="V299" s="16">
        <f t="shared" si="56"/>
        <v>-1.8359486067612318</v>
      </c>
      <c r="W299" s="16">
        <f t="shared" si="57"/>
        <v>-0.98904041861821113</v>
      </c>
      <c r="X299" s="16">
        <f t="shared" si="58"/>
        <v>-1.2991469820263335</v>
      </c>
    </row>
    <row r="300" spans="3:24" x14ac:dyDescent="0.35">
      <c r="C300" s="4">
        <v>106</v>
      </c>
      <c r="D300" s="4">
        <v>140</v>
      </c>
      <c r="E300" s="4">
        <v>-106</v>
      </c>
      <c r="F300" s="4">
        <v>-89</v>
      </c>
      <c r="G300" s="4">
        <v>11</v>
      </c>
      <c r="H300" s="4">
        <v>9</v>
      </c>
      <c r="I300" s="4">
        <v>-13</v>
      </c>
      <c r="J300" s="20">
        <v>-11</v>
      </c>
      <c r="K300" s="11">
        <v>0.87268943310776315</v>
      </c>
      <c r="L300" s="22">
        <v>0.83142785401486763</v>
      </c>
      <c r="N300" s="16">
        <f t="shared" si="48"/>
        <v>-0.24358935315366803</v>
      </c>
      <c r="O300" s="16">
        <f t="shared" si="49"/>
        <v>-0.18442883679143976</v>
      </c>
      <c r="P300" s="16">
        <f t="shared" si="50"/>
        <v>0.19608574179614882</v>
      </c>
      <c r="Q300" s="16">
        <f t="shared" si="51"/>
        <v>0.23518798181154663</v>
      </c>
      <c r="R300" s="16">
        <f t="shared" si="52"/>
        <v>-0.34311832456120167</v>
      </c>
      <c r="S300" s="16">
        <f t="shared" si="53"/>
        <v>-0.3740261162615956</v>
      </c>
      <c r="T300" s="16">
        <f t="shared" si="54"/>
        <v>0.19127096996383142</v>
      </c>
      <c r="U300" s="16">
        <f t="shared" si="55"/>
        <v>0.25894542023719908</v>
      </c>
      <c r="V300" s="16">
        <f t="shared" si="56"/>
        <v>-1.5053619862431102</v>
      </c>
      <c r="W300" s="16">
        <f t="shared" si="57"/>
        <v>-1.8345769394331488</v>
      </c>
      <c r="X300" s="16">
        <f t="shared" si="58"/>
        <v>-1.4938379156625228</v>
      </c>
    </row>
    <row r="301" spans="3:24" x14ac:dyDescent="0.35">
      <c r="C301" s="4">
        <v>965</v>
      </c>
      <c r="D301" s="4">
        <v>106</v>
      </c>
      <c r="E301" s="4">
        <v>-237</v>
      </c>
      <c r="F301" s="4">
        <v>-106</v>
      </c>
      <c r="G301" s="4">
        <v>225</v>
      </c>
      <c r="H301" s="4">
        <v>11</v>
      </c>
      <c r="I301" s="4">
        <v>-48</v>
      </c>
      <c r="J301" s="20">
        <v>-13</v>
      </c>
      <c r="K301" s="11">
        <v>0.89278517041145977</v>
      </c>
      <c r="L301" s="22">
        <v>0.87268943310776315</v>
      </c>
      <c r="N301" s="16">
        <f t="shared" si="48"/>
        <v>1.2483775904102177</v>
      </c>
      <c r="O301" s="16">
        <f t="shared" si="49"/>
        <v>-0.24347994400735781</v>
      </c>
      <c r="P301" s="16">
        <f t="shared" si="50"/>
        <v>-0.1035192861319798</v>
      </c>
      <c r="Q301" s="16">
        <f t="shared" si="51"/>
        <v>0.19630539023261007</v>
      </c>
      <c r="R301" s="16">
        <f t="shared" si="52"/>
        <v>2.9587139202922494</v>
      </c>
      <c r="S301" s="16">
        <f t="shared" si="53"/>
        <v>-0.34316727077437081</v>
      </c>
      <c r="T301" s="16">
        <f t="shared" si="54"/>
        <v>-0.99488759376818159</v>
      </c>
      <c r="U301" s="16">
        <f t="shared" si="55"/>
        <v>0.19116838302918354</v>
      </c>
      <c r="V301" s="16">
        <f t="shared" si="56"/>
        <v>-1.3443554996253237</v>
      </c>
      <c r="W301" s="16">
        <f t="shared" si="57"/>
        <v>-1.5040905082048459</v>
      </c>
      <c r="X301" s="16">
        <f t="shared" si="58"/>
        <v>0.94645961079374052</v>
      </c>
    </row>
    <row r="302" spans="3:24" x14ac:dyDescent="0.35">
      <c r="C302" s="4">
        <v>119</v>
      </c>
      <c r="D302" s="4">
        <v>965</v>
      </c>
      <c r="E302" s="4">
        <v>-38</v>
      </c>
      <c r="F302" s="4">
        <v>-237</v>
      </c>
      <c r="G302" s="4">
        <v>11</v>
      </c>
      <c r="H302" s="4">
        <v>225</v>
      </c>
      <c r="I302" s="4">
        <v>-3</v>
      </c>
      <c r="J302" s="20">
        <v>-48</v>
      </c>
      <c r="K302" s="11">
        <v>0.93597250339850124</v>
      </c>
      <c r="L302" s="22">
        <v>0.89278517041145977</v>
      </c>
      <c r="N302" s="16">
        <f t="shared" si="48"/>
        <v>-0.2210101095374509</v>
      </c>
      <c r="O302" s="16">
        <f t="shared" si="49"/>
        <v>1.2484289118301011</v>
      </c>
      <c r="P302" s="16">
        <f t="shared" si="50"/>
        <v>0.35160590896494842</v>
      </c>
      <c r="Q302" s="16">
        <f t="shared" si="51"/>
        <v>-0.10331928605213629</v>
      </c>
      <c r="R302" s="16">
        <f t="shared" si="52"/>
        <v>-0.34311832456120167</v>
      </c>
      <c r="S302" s="16">
        <f t="shared" si="53"/>
        <v>2.9587291963586795</v>
      </c>
      <c r="T302" s="16">
        <f t="shared" si="54"/>
        <v>0.53017341674440654</v>
      </c>
      <c r="U302" s="16">
        <f t="shared" si="55"/>
        <v>-0.99492976811108824</v>
      </c>
      <c r="V302" s="16">
        <f t="shared" si="56"/>
        <v>-0.99833979263472283</v>
      </c>
      <c r="W302" s="16">
        <f t="shared" si="57"/>
        <v>-1.3431328170450403</v>
      </c>
      <c r="X302" s="16">
        <f t="shared" si="58"/>
        <v>0.66716330176784433</v>
      </c>
    </row>
    <row r="303" spans="3:24" x14ac:dyDescent="0.35">
      <c r="C303" s="4">
        <v>85</v>
      </c>
      <c r="D303" s="4">
        <v>119</v>
      </c>
      <c r="E303" s="4">
        <v>-120</v>
      </c>
      <c r="F303" s="4">
        <v>-38</v>
      </c>
      <c r="G303" s="4">
        <v>3</v>
      </c>
      <c r="H303" s="4">
        <v>11</v>
      </c>
      <c r="I303" s="4">
        <v>-9</v>
      </c>
      <c r="J303" s="20">
        <v>-3</v>
      </c>
      <c r="K303" s="11">
        <v>0.94139795776066437</v>
      </c>
      <c r="L303" s="22">
        <v>0.93597250339850124</v>
      </c>
      <c r="N303" s="16">
        <f t="shared" si="48"/>
        <v>-0.28006351591832646</v>
      </c>
      <c r="O303" s="16">
        <f t="shared" si="49"/>
        <v>-0.22090157948362443</v>
      </c>
      <c r="P303" s="16">
        <f t="shared" si="50"/>
        <v>0.16406688384963128</v>
      </c>
      <c r="Q303" s="16">
        <f t="shared" si="51"/>
        <v>0.3518357565483563</v>
      </c>
      <c r="R303" s="16">
        <f t="shared" si="52"/>
        <v>-0.46655130567721853</v>
      </c>
      <c r="S303" s="16">
        <f t="shared" si="53"/>
        <v>-0.34316727077437081</v>
      </c>
      <c r="T303" s="16">
        <f t="shared" si="54"/>
        <v>0.32683194867606147</v>
      </c>
      <c r="U303" s="16">
        <f t="shared" si="55"/>
        <v>0.53005356906926127</v>
      </c>
      <c r="V303" s="16">
        <f t="shared" si="56"/>
        <v>-0.95487120365210598</v>
      </c>
      <c r="W303" s="16">
        <f t="shared" si="57"/>
        <v>-0.99722197536294843</v>
      </c>
      <c r="X303" s="16">
        <f t="shared" si="58"/>
        <v>-1.3487730079137901</v>
      </c>
    </row>
    <row r="304" spans="3:24" x14ac:dyDescent="0.35">
      <c r="C304" s="4">
        <v>110</v>
      </c>
      <c r="D304" s="4">
        <v>85</v>
      </c>
      <c r="E304" s="4">
        <v>-61</v>
      </c>
      <c r="F304" s="4">
        <v>-120</v>
      </c>
      <c r="G304" s="4">
        <v>5</v>
      </c>
      <c r="H304" s="4">
        <v>3</v>
      </c>
      <c r="I304" s="4">
        <v>-6</v>
      </c>
      <c r="J304" s="20">
        <v>-9</v>
      </c>
      <c r="K304" s="11">
        <v>0.87366936150302499</v>
      </c>
      <c r="L304" s="22">
        <v>0.94139795776066437</v>
      </c>
      <c r="N304" s="16">
        <f t="shared" si="48"/>
        <v>-0.23664189357944737</v>
      </c>
      <c r="O304" s="16">
        <f t="shared" si="49"/>
        <v>-0.27995268669954249</v>
      </c>
      <c r="P304" s="16">
        <f t="shared" si="50"/>
        <v>0.29900349948138388</v>
      </c>
      <c r="Q304" s="16">
        <f t="shared" si="51"/>
        <v>0.16428443246172114</v>
      </c>
      <c r="R304" s="16">
        <f t="shared" si="52"/>
        <v>-0.43569306039821432</v>
      </c>
      <c r="S304" s="16">
        <f t="shared" si="53"/>
        <v>-0.4666026527232699</v>
      </c>
      <c r="T304" s="16">
        <f t="shared" si="54"/>
        <v>0.42850268271023401</v>
      </c>
      <c r="U304" s="16">
        <f t="shared" si="55"/>
        <v>0.32672245744521461</v>
      </c>
      <c r="V304" s="16">
        <f t="shared" si="56"/>
        <v>-1.4975108272797069</v>
      </c>
      <c r="W304" s="16">
        <f t="shared" si="57"/>
        <v>-0.95376656019557182</v>
      </c>
      <c r="X304" s="16">
        <f t="shared" si="58"/>
        <v>-1.4739097677756652</v>
      </c>
    </row>
    <row r="305" spans="3:24" x14ac:dyDescent="0.35">
      <c r="C305" s="4">
        <v>93</v>
      </c>
      <c r="D305" s="4">
        <v>110</v>
      </c>
      <c r="E305" s="4">
        <v>-29</v>
      </c>
      <c r="F305" s="4">
        <v>-61</v>
      </c>
      <c r="G305" s="4">
        <v>21</v>
      </c>
      <c r="H305" s="4">
        <v>5</v>
      </c>
      <c r="I305" s="4">
        <v>-5</v>
      </c>
      <c r="J305" s="20">
        <v>-6</v>
      </c>
      <c r="K305" s="11">
        <v>0.84623226732698731</v>
      </c>
      <c r="L305" s="22">
        <v>0.87366936150302499</v>
      </c>
      <c r="N305" s="16">
        <f t="shared" si="48"/>
        <v>-0.26616859676988514</v>
      </c>
      <c r="O305" s="16">
        <f t="shared" si="49"/>
        <v>-0.23653275492313214</v>
      </c>
      <c r="P305" s="16">
        <f t="shared" si="50"/>
        <v>0.37218946050199542</v>
      </c>
      <c r="Q305" s="16">
        <f t="shared" si="51"/>
        <v>0.29922989735332445</v>
      </c>
      <c r="R305" s="16">
        <f t="shared" si="52"/>
        <v>-0.1888270981661806</v>
      </c>
      <c r="S305" s="16">
        <f t="shared" si="53"/>
        <v>-0.43574380723604511</v>
      </c>
      <c r="T305" s="16">
        <f t="shared" si="54"/>
        <v>0.46239292738829152</v>
      </c>
      <c r="U305" s="16">
        <f t="shared" si="55"/>
        <v>0.42838801325723791</v>
      </c>
      <c r="V305" s="16">
        <f t="shared" si="56"/>
        <v>-1.7173360603390855</v>
      </c>
      <c r="W305" s="16">
        <f t="shared" si="57"/>
        <v>-1.4962417286542562</v>
      </c>
      <c r="X305" s="16">
        <f t="shared" si="58"/>
        <v>-1.6526349987283639</v>
      </c>
    </row>
    <row r="306" spans="3:24" x14ac:dyDescent="0.35">
      <c r="C306" s="4">
        <v>99</v>
      </c>
      <c r="D306" s="4">
        <v>93</v>
      </c>
      <c r="E306" s="4">
        <v>-111</v>
      </c>
      <c r="F306" s="4">
        <v>-29</v>
      </c>
      <c r="G306" s="4">
        <v>21</v>
      </c>
      <c r="H306" s="4">
        <v>21</v>
      </c>
      <c r="I306" s="4">
        <v>-14</v>
      </c>
      <c r="J306" s="20">
        <v>-5</v>
      </c>
      <c r="K306" s="11">
        <v>0.83611492814303012</v>
      </c>
      <c r="L306" s="22">
        <v>0.84623226732698731</v>
      </c>
      <c r="N306" s="16">
        <f t="shared" si="48"/>
        <v>-0.25574740740855417</v>
      </c>
      <c r="O306" s="16">
        <f t="shared" si="49"/>
        <v>-0.26605830853109119</v>
      </c>
      <c r="P306" s="16">
        <f t="shared" si="50"/>
        <v>0.18465043538667827</v>
      </c>
      <c r="Q306" s="16">
        <f t="shared" si="51"/>
        <v>0.37242065797249918</v>
      </c>
      <c r="R306" s="16">
        <f t="shared" si="52"/>
        <v>-0.1888270981661806</v>
      </c>
      <c r="S306" s="16">
        <f t="shared" si="53"/>
        <v>-0.18887304333824698</v>
      </c>
      <c r="T306" s="16">
        <f t="shared" si="54"/>
        <v>0.1573807252857739</v>
      </c>
      <c r="U306" s="16">
        <f t="shared" si="55"/>
        <v>0.46227653186124568</v>
      </c>
      <c r="V306" s="16">
        <f t="shared" si="56"/>
        <v>-1.7983958996130474</v>
      </c>
      <c r="W306" s="16">
        <f t="shared" si="57"/>
        <v>-1.7160003403423583</v>
      </c>
      <c r="X306" s="16">
        <f t="shared" si="58"/>
        <v>-1.51474516389841</v>
      </c>
    </row>
    <row r="307" spans="3:24" x14ac:dyDescent="0.35">
      <c r="C307" s="4">
        <v>101</v>
      </c>
      <c r="D307" s="4">
        <v>99</v>
      </c>
      <c r="E307" s="4">
        <v>-74</v>
      </c>
      <c r="F307" s="4">
        <v>-111</v>
      </c>
      <c r="G307" s="4">
        <v>2</v>
      </c>
      <c r="H307" s="4">
        <v>21</v>
      </c>
      <c r="I307" s="4">
        <v>-10</v>
      </c>
      <c r="J307" s="20">
        <v>-14</v>
      </c>
      <c r="K307" s="11">
        <v>0.7894939898484501</v>
      </c>
      <c r="L307" s="22">
        <v>0.83611492814303012</v>
      </c>
      <c r="N307" s="16">
        <f t="shared" si="48"/>
        <v>-0.25227367762144387</v>
      </c>
      <c r="O307" s="16">
        <f t="shared" si="49"/>
        <v>-0.25563752490475267</v>
      </c>
      <c r="P307" s="16">
        <f t="shared" si="50"/>
        <v>0.26927170281676038</v>
      </c>
      <c r="Q307" s="16">
        <f t="shared" si="51"/>
        <v>0.18486933388586402</v>
      </c>
      <c r="R307" s="16">
        <f t="shared" si="52"/>
        <v>-0.48198042831672067</v>
      </c>
      <c r="S307" s="16">
        <f t="shared" si="53"/>
        <v>-0.18887304333824698</v>
      </c>
      <c r="T307" s="16">
        <f t="shared" si="54"/>
        <v>0.29294170399800395</v>
      </c>
      <c r="U307" s="16">
        <f t="shared" si="55"/>
        <v>0.15727986442517577</v>
      </c>
      <c r="V307" s="16">
        <f t="shared" si="56"/>
        <v>-2.1719215565320478</v>
      </c>
      <c r="W307" s="16">
        <f t="shared" si="57"/>
        <v>-1.7970356132024801</v>
      </c>
      <c r="X307" s="16">
        <f t="shared" si="58"/>
        <v>-1.6729605703563943</v>
      </c>
    </row>
    <row r="308" spans="3:24" x14ac:dyDescent="0.35">
      <c r="C308" s="4">
        <v>97</v>
      </c>
      <c r="D308" s="4">
        <v>101</v>
      </c>
      <c r="E308" s="4">
        <v>-77</v>
      </c>
      <c r="F308" s="4">
        <v>-74</v>
      </c>
      <c r="G308" s="4">
        <v>2</v>
      </c>
      <c r="H308" s="4">
        <v>2</v>
      </c>
      <c r="I308" s="4">
        <v>-4</v>
      </c>
      <c r="J308" s="20">
        <v>-10</v>
      </c>
      <c r="K308" s="11">
        <v>0.77414153273764141</v>
      </c>
      <c r="L308" s="22">
        <v>0.7894939898484501</v>
      </c>
      <c r="N308" s="16">
        <f t="shared" si="48"/>
        <v>-0.25922113719566453</v>
      </c>
      <c r="O308" s="16">
        <f t="shared" si="49"/>
        <v>-0.25216393036263984</v>
      </c>
      <c r="P308" s="16">
        <f t="shared" si="50"/>
        <v>0.26241051897107809</v>
      </c>
      <c r="Q308" s="16">
        <f t="shared" si="51"/>
        <v>0.26949615085178474</v>
      </c>
      <c r="R308" s="16">
        <f t="shared" si="52"/>
        <v>-0.48198042831672067</v>
      </c>
      <c r="S308" s="16">
        <f t="shared" si="53"/>
        <v>-0.48203207546688226</v>
      </c>
      <c r="T308" s="16">
        <f t="shared" si="54"/>
        <v>0.49628317206634903</v>
      </c>
      <c r="U308" s="16">
        <f t="shared" si="55"/>
        <v>0.29283393884120684</v>
      </c>
      <c r="V308" s="16">
        <f t="shared" si="56"/>
        <v>-2.294925014579186</v>
      </c>
      <c r="W308" s="16">
        <f t="shared" si="57"/>
        <v>-2.1704480675053639</v>
      </c>
      <c r="X308" s="16">
        <f t="shared" si="58"/>
        <v>-2.0219963268213439</v>
      </c>
    </row>
    <row r="309" spans="3:24" x14ac:dyDescent="0.35">
      <c r="C309" s="4">
        <v>85</v>
      </c>
      <c r="D309" s="4">
        <v>97</v>
      </c>
      <c r="E309" s="4">
        <v>-39</v>
      </c>
      <c r="F309" s="4">
        <v>-77</v>
      </c>
      <c r="G309" s="4">
        <v>18</v>
      </c>
      <c r="H309" s="4">
        <v>2</v>
      </c>
      <c r="I309" s="4">
        <v>-1</v>
      </c>
      <c r="J309" s="20">
        <v>-4</v>
      </c>
      <c r="K309" s="11">
        <v>0.72025537763350844</v>
      </c>
      <c r="L309" s="22">
        <v>0.77414153273764141</v>
      </c>
      <c r="N309" s="16">
        <f t="shared" si="48"/>
        <v>-0.28006351591832646</v>
      </c>
      <c r="O309" s="16">
        <f t="shared" si="49"/>
        <v>-0.25911111944686555</v>
      </c>
      <c r="P309" s="16">
        <f t="shared" si="50"/>
        <v>0.34931884768305432</v>
      </c>
      <c r="Q309" s="16">
        <f t="shared" si="51"/>
        <v>0.26263451704373714</v>
      </c>
      <c r="R309" s="16">
        <f t="shared" si="52"/>
        <v>-0.23511446608468692</v>
      </c>
      <c r="S309" s="16">
        <f t="shared" si="53"/>
        <v>-0.48203207546688226</v>
      </c>
      <c r="T309" s="16">
        <f t="shared" si="54"/>
        <v>0.59795390610052157</v>
      </c>
      <c r="U309" s="16">
        <f t="shared" si="55"/>
        <v>0.49616505046525344</v>
      </c>
      <c r="V309" s="16">
        <f t="shared" si="56"/>
        <v>-2.7266593858809838</v>
      </c>
      <c r="W309" s="16">
        <f t="shared" si="57"/>
        <v>-2.2934142474887746</v>
      </c>
      <c r="X309" s="16">
        <f t="shared" si="58"/>
        <v>-2.1800996633431451</v>
      </c>
    </row>
    <row r="310" spans="3:24" x14ac:dyDescent="0.35">
      <c r="C310" s="4">
        <v>245</v>
      </c>
      <c r="D310" s="4">
        <v>85</v>
      </c>
      <c r="E310" s="4">
        <v>-101</v>
      </c>
      <c r="F310" s="4">
        <v>-39</v>
      </c>
      <c r="G310" s="4">
        <v>10</v>
      </c>
      <c r="H310" s="4">
        <v>18</v>
      </c>
      <c r="I310" s="4">
        <v>-7</v>
      </c>
      <c r="J310" s="20">
        <v>-1</v>
      </c>
      <c r="K310" s="11">
        <v>0.73830031610744851</v>
      </c>
      <c r="L310" s="22">
        <v>0.72025537763350844</v>
      </c>
      <c r="N310" s="16">
        <f t="shared" si="48"/>
        <v>-2.1651329495002607E-3</v>
      </c>
      <c r="O310" s="16">
        <f t="shared" si="49"/>
        <v>-0.27995268669954249</v>
      </c>
      <c r="P310" s="16">
        <f t="shared" si="50"/>
        <v>0.2075210482056194</v>
      </c>
      <c r="Q310" s="16">
        <f t="shared" si="51"/>
        <v>0.34954854527900708</v>
      </c>
      <c r="R310" s="16">
        <f t="shared" si="52"/>
        <v>-0.35854744720070381</v>
      </c>
      <c r="S310" s="16">
        <f t="shared" si="53"/>
        <v>-0.23516131156908412</v>
      </c>
      <c r="T310" s="16">
        <f t="shared" si="54"/>
        <v>0.39461243803217649</v>
      </c>
      <c r="U310" s="16">
        <f t="shared" si="55"/>
        <v>0.5978306062772768</v>
      </c>
      <c r="V310" s="16">
        <f t="shared" si="56"/>
        <v>-2.5820838422711074</v>
      </c>
      <c r="W310" s="16">
        <f t="shared" si="57"/>
        <v>-2.7250177751406288</v>
      </c>
      <c r="X310" s="16">
        <f t="shared" si="58"/>
        <v>-2.060833306117511</v>
      </c>
    </row>
    <row r="311" spans="3:24" x14ac:dyDescent="0.35">
      <c r="C311" s="4">
        <v>81</v>
      </c>
      <c r="D311" s="4">
        <v>245</v>
      </c>
      <c r="E311" s="4">
        <v>-43</v>
      </c>
      <c r="F311" s="4">
        <v>-101</v>
      </c>
      <c r="G311" s="4">
        <v>11</v>
      </c>
      <c r="H311" s="4">
        <v>10</v>
      </c>
      <c r="I311" s="4">
        <v>-5</v>
      </c>
      <c r="J311" s="20">
        <v>-7</v>
      </c>
      <c r="K311" s="11">
        <v>0.79631473432231048</v>
      </c>
      <c r="L311" s="22">
        <v>0.73830031610744851</v>
      </c>
      <c r="N311" s="16">
        <f t="shared" si="48"/>
        <v>-0.28701097549254712</v>
      </c>
      <c r="O311" s="16">
        <f t="shared" si="49"/>
        <v>-2.0651233305164027E-3</v>
      </c>
      <c r="P311" s="16">
        <f t="shared" si="50"/>
        <v>0.34017060255547787</v>
      </c>
      <c r="Q311" s="16">
        <f t="shared" si="51"/>
        <v>0.20774144657935611</v>
      </c>
      <c r="R311" s="16">
        <f t="shared" si="52"/>
        <v>-0.34311832456120167</v>
      </c>
      <c r="S311" s="16">
        <f t="shared" si="53"/>
        <v>-0.35859669351798318</v>
      </c>
      <c r="T311" s="16">
        <f t="shared" si="54"/>
        <v>0.46239292738829152</v>
      </c>
      <c r="U311" s="16">
        <f t="shared" si="55"/>
        <v>0.39449949465323014</v>
      </c>
      <c r="V311" s="16">
        <f t="shared" si="56"/>
        <v>-2.1172739421022984</v>
      </c>
      <c r="W311" s="16">
        <f t="shared" si="57"/>
        <v>-2.5804860473422235</v>
      </c>
      <c r="X311" s="16">
        <f t="shared" si="58"/>
        <v>-1.938065747835831</v>
      </c>
    </row>
    <row r="312" spans="3:24" x14ac:dyDescent="0.35">
      <c r="C312" s="4">
        <v>113</v>
      </c>
      <c r="D312" s="4">
        <v>81</v>
      </c>
      <c r="E312" s="4">
        <v>-74</v>
      </c>
      <c r="F312" s="4">
        <v>-43</v>
      </c>
      <c r="G312" s="4">
        <v>20</v>
      </c>
      <c r="H312" s="4">
        <v>11</v>
      </c>
      <c r="I312" s="4">
        <v>-4</v>
      </c>
      <c r="J312" s="20">
        <v>-5</v>
      </c>
      <c r="K312" s="11">
        <v>0.80271654171911488</v>
      </c>
      <c r="L312" s="22">
        <v>0.79631473432231048</v>
      </c>
      <c r="N312" s="16">
        <f t="shared" si="48"/>
        <v>-0.23143129889878189</v>
      </c>
      <c r="O312" s="16">
        <f t="shared" si="49"/>
        <v>-0.28689987578376813</v>
      </c>
      <c r="P312" s="16">
        <f t="shared" si="50"/>
        <v>0.26927170281676038</v>
      </c>
      <c r="Q312" s="16">
        <f t="shared" si="51"/>
        <v>0.34039970020161026</v>
      </c>
      <c r="R312" s="16">
        <f t="shared" si="52"/>
        <v>-0.2042562208056827</v>
      </c>
      <c r="S312" s="16">
        <f t="shared" si="53"/>
        <v>-0.34316727077437081</v>
      </c>
      <c r="T312" s="16">
        <f t="shared" si="54"/>
        <v>0.49628317206634903</v>
      </c>
      <c r="U312" s="16">
        <f t="shared" si="55"/>
        <v>0.46227653186124568</v>
      </c>
      <c r="V312" s="16">
        <f t="shared" si="56"/>
        <v>-2.06598283984582</v>
      </c>
      <c r="W312" s="16">
        <f t="shared" si="57"/>
        <v>-2.1158170148640845</v>
      </c>
      <c r="X312" s="16">
        <f t="shared" si="58"/>
        <v>-1.8646515463686097</v>
      </c>
    </row>
    <row r="313" spans="3:24" x14ac:dyDescent="0.35">
      <c r="C313" s="4">
        <v>72</v>
      </c>
      <c r="D313" s="4">
        <v>113</v>
      </c>
      <c r="E313" s="4">
        <v>-62</v>
      </c>
      <c r="F313" s="4">
        <v>-74</v>
      </c>
      <c r="G313" s="4">
        <v>1</v>
      </c>
      <c r="H313" s="4">
        <v>20</v>
      </c>
      <c r="I313" s="4">
        <v>-2</v>
      </c>
      <c r="J313" s="20">
        <v>-4</v>
      </c>
      <c r="K313" s="11">
        <v>0.80150135173112624</v>
      </c>
      <c r="L313" s="22">
        <v>0.80271654171911488</v>
      </c>
      <c r="N313" s="16">
        <f t="shared" si="48"/>
        <v>-0.30264275953454362</v>
      </c>
      <c r="O313" s="16">
        <f t="shared" si="49"/>
        <v>-0.2313223631099629</v>
      </c>
      <c r="P313" s="16">
        <f t="shared" si="50"/>
        <v>0.29671643819948973</v>
      </c>
      <c r="Q313" s="16">
        <f t="shared" si="51"/>
        <v>0.26949615085178474</v>
      </c>
      <c r="R313" s="16">
        <f t="shared" si="52"/>
        <v>-0.49740955095622275</v>
      </c>
      <c r="S313" s="16">
        <f t="shared" si="53"/>
        <v>-0.20430246608185934</v>
      </c>
      <c r="T313" s="16">
        <f t="shared" si="54"/>
        <v>0.56406366142246411</v>
      </c>
      <c r="U313" s="16">
        <f t="shared" si="55"/>
        <v>0.49616505046525344</v>
      </c>
      <c r="V313" s="16">
        <f t="shared" si="56"/>
        <v>-2.075718908126488</v>
      </c>
      <c r="W313" s="16">
        <f t="shared" si="57"/>
        <v>-2.0645414571541485</v>
      </c>
      <c r="X313" s="16">
        <f t="shared" si="58"/>
        <v>-1.9452970475262905</v>
      </c>
    </row>
    <row r="314" spans="3:24" x14ac:dyDescent="0.35">
      <c r="C314" s="4">
        <v>627</v>
      </c>
      <c r="D314" s="4">
        <v>72</v>
      </c>
      <c r="E314" s="4">
        <v>-284</v>
      </c>
      <c r="F314" s="4">
        <v>-62</v>
      </c>
      <c r="G314" s="4">
        <v>130</v>
      </c>
      <c r="H314" s="4">
        <v>1</v>
      </c>
      <c r="I314" s="4">
        <v>-33</v>
      </c>
      <c r="J314" s="20">
        <v>-2</v>
      </c>
      <c r="K314" s="11">
        <v>0.8439023912191298</v>
      </c>
      <c r="L314" s="22">
        <v>0.80150135173112624</v>
      </c>
      <c r="N314" s="16">
        <f t="shared" si="48"/>
        <v>0.66131725638857231</v>
      </c>
      <c r="O314" s="16">
        <f t="shared" si="49"/>
        <v>-0.30253105122327584</v>
      </c>
      <c r="P314" s="16">
        <f t="shared" si="50"/>
        <v>-0.21101116638100306</v>
      </c>
      <c r="Q314" s="16">
        <f t="shared" si="51"/>
        <v>0.29694268608397528</v>
      </c>
      <c r="R314" s="16">
        <f t="shared" si="52"/>
        <v>1.4929472695395491</v>
      </c>
      <c r="S314" s="16">
        <f t="shared" si="53"/>
        <v>-0.49746149821049468</v>
      </c>
      <c r="T314" s="16">
        <f t="shared" si="54"/>
        <v>-0.48653392359731884</v>
      </c>
      <c r="U314" s="16">
        <f t="shared" si="55"/>
        <v>0.56394208767326903</v>
      </c>
      <c r="V314" s="16">
        <f t="shared" si="56"/>
        <v>-1.7360029627130458</v>
      </c>
      <c r="W314" s="16">
        <f t="shared" si="57"/>
        <v>-2.074274574771644</v>
      </c>
      <c r="X314" s="16">
        <f t="shared" si="58"/>
        <v>-0.39270086526156212</v>
      </c>
    </row>
    <row r="315" spans="3:24" x14ac:dyDescent="0.35">
      <c r="C315" s="4">
        <v>97</v>
      </c>
      <c r="D315" s="4">
        <v>627</v>
      </c>
      <c r="E315" s="4">
        <v>-33</v>
      </c>
      <c r="F315" s="4">
        <v>-284</v>
      </c>
      <c r="G315" s="4">
        <v>21</v>
      </c>
      <c r="H315" s="4">
        <v>130</v>
      </c>
      <c r="I315" s="4">
        <v>-2</v>
      </c>
      <c r="J315" s="20">
        <v>-33</v>
      </c>
      <c r="K315" s="11">
        <v>0.88037347607267069</v>
      </c>
      <c r="L315" s="22">
        <v>0.8439023912191298</v>
      </c>
      <c r="N315" s="16">
        <f t="shared" si="48"/>
        <v>-0.25922113719566453</v>
      </c>
      <c r="O315" s="16">
        <f t="shared" si="49"/>
        <v>0.66139143421303337</v>
      </c>
      <c r="P315" s="16">
        <f t="shared" si="50"/>
        <v>0.36304121537441897</v>
      </c>
      <c r="Q315" s="16">
        <f t="shared" si="51"/>
        <v>-0.21081821571154913</v>
      </c>
      <c r="R315" s="16">
        <f t="shared" si="52"/>
        <v>-0.1888270981661806</v>
      </c>
      <c r="S315" s="16">
        <f t="shared" si="53"/>
        <v>1.492934035715503</v>
      </c>
      <c r="T315" s="16">
        <f t="shared" si="54"/>
        <v>0.56406366142246411</v>
      </c>
      <c r="U315" s="16">
        <f t="shared" si="55"/>
        <v>-0.48660198905097179</v>
      </c>
      <c r="V315" s="16">
        <f t="shared" si="56"/>
        <v>-1.4437976483886188</v>
      </c>
      <c r="W315" s="16">
        <f t="shared" si="57"/>
        <v>-1.7346615854284073</v>
      </c>
      <c r="X315" s="16">
        <f t="shared" si="58"/>
        <v>-0.31701981101774945</v>
      </c>
    </row>
    <row r="316" spans="3:24" x14ac:dyDescent="0.35">
      <c r="C316" s="4">
        <v>61</v>
      </c>
      <c r="D316" s="4">
        <v>97</v>
      </c>
      <c r="E316" s="4">
        <v>-82</v>
      </c>
      <c r="F316" s="4">
        <v>-33</v>
      </c>
      <c r="G316" s="4">
        <v>4</v>
      </c>
      <c r="H316" s="4">
        <v>21</v>
      </c>
      <c r="I316" s="4">
        <v>-24</v>
      </c>
      <c r="J316" s="20">
        <v>-2</v>
      </c>
      <c r="K316" s="11">
        <v>0.84984133524164751</v>
      </c>
      <c r="L316" s="22">
        <v>0.88037347607267069</v>
      </c>
      <c r="N316" s="16">
        <f t="shared" si="48"/>
        <v>-0.32174827336365042</v>
      </c>
      <c r="O316" s="16">
        <f t="shared" si="49"/>
        <v>-0.25911111944686555</v>
      </c>
      <c r="P316" s="16">
        <f t="shared" si="50"/>
        <v>0.25097521256160754</v>
      </c>
      <c r="Q316" s="16">
        <f t="shared" si="51"/>
        <v>0.3632718128951023</v>
      </c>
      <c r="R316" s="16">
        <f t="shared" si="52"/>
        <v>-0.45112218303771645</v>
      </c>
      <c r="S316" s="16">
        <f t="shared" si="53"/>
        <v>-0.18887304333824698</v>
      </c>
      <c r="T316" s="16">
        <f t="shared" si="54"/>
        <v>-0.18152172149480122</v>
      </c>
      <c r="U316" s="16">
        <f t="shared" si="55"/>
        <v>0.56394208767326903</v>
      </c>
      <c r="V316" s="16">
        <f t="shared" si="56"/>
        <v>-1.6884203088977323</v>
      </c>
      <c r="W316" s="16">
        <f t="shared" si="57"/>
        <v>-1.4425448283567741</v>
      </c>
      <c r="X316" s="16">
        <f t="shared" si="58"/>
        <v>-1.4821483785004042</v>
      </c>
    </row>
    <row r="317" spans="3:24" x14ac:dyDescent="0.35">
      <c r="C317" s="4">
        <v>72</v>
      </c>
      <c r="D317" s="4">
        <v>61</v>
      </c>
      <c r="E317" s="4">
        <v>-49</v>
      </c>
      <c r="F317" s="4">
        <v>-82</v>
      </c>
      <c r="G317" s="4">
        <v>4</v>
      </c>
      <c r="H317" s="4">
        <v>4</v>
      </c>
      <c r="I317" s="4">
        <v>-5</v>
      </c>
      <c r="J317" s="20">
        <v>-24</v>
      </c>
      <c r="K317" s="11">
        <v>0.85269762167646446</v>
      </c>
      <c r="L317" s="22">
        <v>0.84984133524164751</v>
      </c>
      <c r="N317" s="16">
        <f t="shared" si="48"/>
        <v>-0.30264275953454362</v>
      </c>
      <c r="O317" s="16">
        <f t="shared" si="49"/>
        <v>-0.32163582120489637</v>
      </c>
      <c r="P317" s="16">
        <f t="shared" si="50"/>
        <v>0.32644823486411323</v>
      </c>
      <c r="Q317" s="16">
        <f t="shared" si="51"/>
        <v>0.25119846069699109</v>
      </c>
      <c r="R317" s="16">
        <f t="shared" si="52"/>
        <v>-0.45112218303771645</v>
      </c>
      <c r="S317" s="16">
        <f t="shared" si="53"/>
        <v>-0.45117322997965753</v>
      </c>
      <c r="T317" s="16">
        <f t="shared" si="54"/>
        <v>0.46239292738829152</v>
      </c>
      <c r="U317" s="16">
        <f t="shared" si="55"/>
        <v>-0.18160532161490189</v>
      </c>
      <c r="V317" s="16">
        <f t="shared" si="56"/>
        <v>-1.6655358216707159</v>
      </c>
      <c r="W317" s="16">
        <f t="shared" si="57"/>
        <v>-1.6870933522580853</v>
      </c>
      <c r="X317" s="16">
        <f t="shared" si="58"/>
        <v>-1.652956852288608</v>
      </c>
    </row>
    <row r="318" spans="3:24" x14ac:dyDescent="0.35">
      <c r="C318" s="4">
        <v>67</v>
      </c>
      <c r="D318" s="4">
        <v>72</v>
      </c>
      <c r="E318" s="4">
        <v>-74</v>
      </c>
      <c r="F318" s="4">
        <v>-49</v>
      </c>
      <c r="G318" s="4">
        <v>6</v>
      </c>
      <c r="H318" s="4">
        <v>4</v>
      </c>
      <c r="I318" s="4">
        <v>-8</v>
      </c>
      <c r="J318" s="20">
        <v>-5</v>
      </c>
      <c r="K318" s="11">
        <v>0.82456133529051512</v>
      </c>
      <c r="L318" s="22">
        <v>0.85269762167646446</v>
      </c>
      <c r="N318" s="16">
        <f t="shared" si="48"/>
        <v>-0.3113270840023194</v>
      </c>
      <c r="O318" s="16">
        <f t="shared" si="49"/>
        <v>-0.30253105122327584</v>
      </c>
      <c r="P318" s="16">
        <f t="shared" si="50"/>
        <v>0.26927170281676038</v>
      </c>
      <c r="Q318" s="16">
        <f t="shared" si="51"/>
        <v>0.32667643258551499</v>
      </c>
      <c r="R318" s="16">
        <f t="shared" si="52"/>
        <v>-0.42026393775871224</v>
      </c>
      <c r="S318" s="16">
        <f t="shared" si="53"/>
        <v>-0.45117322997965753</v>
      </c>
      <c r="T318" s="16">
        <f t="shared" si="54"/>
        <v>0.36072219335411898</v>
      </c>
      <c r="U318" s="16">
        <f t="shared" si="55"/>
        <v>0.46227653186124568</v>
      </c>
      <c r="V318" s="16">
        <f t="shared" si="56"/>
        <v>-1.8909629632088489</v>
      </c>
      <c r="W318" s="16">
        <f t="shared" si="57"/>
        <v>-1.6642158005220442</v>
      </c>
      <c r="X318" s="16">
        <f t="shared" si="58"/>
        <v>-1.8184787779693963</v>
      </c>
    </row>
    <row r="319" spans="3:24" x14ac:dyDescent="0.35">
      <c r="C319" s="4">
        <v>80</v>
      </c>
      <c r="D319" s="4">
        <v>67</v>
      </c>
      <c r="E319" s="4">
        <v>-69</v>
      </c>
      <c r="F319" s="4">
        <v>-74</v>
      </c>
      <c r="G319" s="4">
        <v>7</v>
      </c>
      <c r="H319" s="4">
        <v>6</v>
      </c>
      <c r="I319" s="4">
        <v>-17</v>
      </c>
      <c r="J319" s="20">
        <v>-8</v>
      </c>
      <c r="K319" s="11">
        <v>0.81562679817670514</v>
      </c>
      <c r="L319" s="22">
        <v>0.82456133529051512</v>
      </c>
      <c r="N319" s="16">
        <f t="shared" si="48"/>
        <v>-0.28874784038610229</v>
      </c>
      <c r="O319" s="16">
        <f t="shared" si="49"/>
        <v>-0.3112150375785579</v>
      </c>
      <c r="P319" s="16">
        <f t="shared" si="50"/>
        <v>0.28070700922623099</v>
      </c>
      <c r="Q319" s="16">
        <f t="shared" si="51"/>
        <v>0.26949615085178474</v>
      </c>
      <c r="R319" s="16">
        <f t="shared" si="52"/>
        <v>-0.4048348151192101</v>
      </c>
      <c r="S319" s="16">
        <f t="shared" si="53"/>
        <v>-0.42031438449243275</v>
      </c>
      <c r="T319" s="16">
        <f t="shared" si="54"/>
        <v>5.5709991251601372E-2</v>
      </c>
      <c r="U319" s="16">
        <f t="shared" si="55"/>
        <v>0.36061097604922238</v>
      </c>
      <c r="V319" s="16">
        <f t="shared" si="56"/>
        <v>-1.9625462252962842</v>
      </c>
      <c r="W319" s="16">
        <f t="shared" si="57"/>
        <v>-1.8895746229455646</v>
      </c>
      <c r="X319" s="16">
        <f t="shared" si="58"/>
        <v>-1.7357040886540525</v>
      </c>
    </row>
    <row r="320" spans="3:24" x14ac:dyDescent="0.35">
      <c r="C320" s="4">
        <v>63</v>
      </c>
      <c r="D320" s="4">
        <v>80</v>
      </c>
      <c r="E320" s="4">
        <v>-119</v>
      </c>
      <c r="F320" s="4">
        <v>-69</v>
      </c>
      <c r="G320" s="4">
        <v>5</v>
      </c>
      <c r="H320" s="4">
        <v>7</v>
      </c>
      <c r="I320" s="4">
        <v>-11</v>
      </c>
      <c r="J320" s="20">
        <v>-17</v>
      </c>
      <c r="K320" s="11">
        <v>0.74482539812825654</v>
      </c>
      <c r="L320" s="22">
        <v>0.81562679817670514</v>
      </c>
      <c r="N320" s="16">
        <f t="shared" si="48"/>
        <v>-0.31827454357654006</v>
      </c>
      <c r="O320" s="16">
        <f t="shared" si="49"/>
        <v>-0.28863667305482454</v>
      </c>
      <c r="P320" s="16">
        <f t="shared" si="50"/>
        <v>0.16635394513152538</v>
      </c>
      <c r="Q320" s="16">
        <f t="shared" si="51"/>
        <v>0.28093220719853079</v>
      </c>
      <c r="R320" s="16">
        <f t="shared" si="52"/>
        <v>-0.43569306039821432</v>
      </c>
      <c r="S320" s="16">
        <f t="shared" si="53"/>
        <v>-0.40488496174882033</v>
      </c>
      <c r="T320" s="16">
        <f t="shared" si="54"/>
        <v>0.25905145931994644</v>
      </c>
      <c r="U320" s="16">
        <f t="shared" si="55"/>
        <v>5.5614308613152481E-2</v>
      </c>
      <c r="V320" s="16">
        <f t="shared" si="56"/>
        <v>-2.5298050671664023</v>
      </c>
      <c r="W320" s="16">
        <f t="shared" si="57"/>
        <v>-1.9611361906396203</v>
      </c>
      <c r="X320" s="16">
        <f t="shared" si="58"/>
        <v>-1.8469135758007176</v>
      </c>
    </row>
    <row r="321" spans="3:24" x14ac:dyDescent="0.35">
      <c r="C321" s="4">
        <v>63</v>
      </c>
      <c r="D321" s="4">
        <v>63</v>
      </c>
      <c r="E321" s="4">
        <v>-115</v>
      </c>
      <c r="F321" s="4">
        <v>-119</v>
      </c>
      <c r="G321" s="4">
        <v>9</v>
      </c>
      <c r="H321" s="4">
        <v>5</v>
      </c>
      <c r="I321" s="4">
        <v>-13</v>
      </c>
      <c r="J321" s="20">
        <v>-11</v>
      </c>
      <c r="K321" s="11">
        <v>0.77014214310467011</v>
      </c>
      <c r="L321" s="22">
        <v>0.74482539812825654</v>
      </c>
      <c r="N321" s="16">
        <f t="shared" si="48"/>
        <v>-0.31827454357654006</v>
      </c>
      <c r="O321" s="16">
        <f t="shared" si="49"/>
        <v>-0.31816222666278354</v>
      </c>
      <c r="P321" s="16">
        <f t="shared" si="50"/>
        <v>0.17550219025910183</v>
      </c>
      <c r="Q321" s="16">
        <f t="shared" si="51"/>
        <v>0.16657164373107036</v>
      </c>
      <c r="R321" s="16">
        <f t="shared" si="52"/>
        <v>-0.37397656984020589</v>
      </c>
      <c r="S321" s="16">
        <f t="shared" si="53"/>
        <v>-0.43574380723604511</v>
      </c>
      <c r="T321" s="16">
        <f t="shared" si="54"/>
        <v>0.19127096996383142</v>
      </c>
      <c r="U321" s="16">
        <f t="shared" si="55"/>
        <v>0.25894542023719908</v>
      </c>
      <c r="V321" s="16">
        <f t="shared" si="56"/>
        <v>-2.3269680127378978</v>
      </c>
      <c r="W321" s="16">
        <f t="shared" si="57"/>
        <v>-2.5282231161132995</v>
      </c>
      <c r="X321" s="16">
        <f t="shared" si="58"/>
        <v>-1.9409128291767344</v>
      </c>
    </row>
    <row r="322" spans="3:24" x14ac:dyDescent="0.35">
      <c r="C322" s="4">
        <v>39</v>
      </c>
      <c r="D322" s="4">
        <v>63</v>
      </c>
      <c r="E322" s="4">
        <v>-34</v>
      </c>
      <c r="F322" s="4">
        <v>-115</v>
      </c>
      <c r="G322" s="4">
        <v>5</v>
      </c>
      <c r="H322" s="4">
        <v>9</v>
      </c>
      <c r="I322" s="4">
        <v>-4</v>
      </c>
      <c r="J322" s="20">
        <v>-13</v>
      </c>
      <c r="K322" s="11">
        <v>0.7550091940384609</v>
      </c>
      <c r="L322" s="22">
        <v>0.77014214310467011</v>
      </c>
      <c r="N322" s="16">
        <f t="shared" si="48"/>
        <v>-0.35995930102186402</v>
      </c>
      <c r="O322" s="16">
        <f t="shared" si="49"/>
        <v>-0.31816222666278354</v>
      </c>
      <c r="P322" s="16">
        <f t="shared" si="50"/>
        <v>0.36075415409252487</v>
      </c>
      <c r="Q322" s="16">
        <f t="shared" si="51"/>
        <v>0.17572048880846719</v>
      </c>
      <c r="R322" s="16">
        <f t="shared" si="52"/>
        <v>-0.43569306039821432</v>
      </c>
      <c r="S322" s="16">
        <f t="shared" si="53"/>
        <v>-0.3740261162615956</v>
      </c>
      <c r="T322" s="16">
        <f t="shared" si="54"/>
        <v>0.49628317206634903</v>
      </c>
      <c r="U322" s="16">
        <f t="shared" si="55"/>
        <v>0.19116838302918354</v>
      </c>
      <c r="V322" s="16">
        <f t="shared" si="56"/>
        <v>-2.4482127784558525</v>
      </c>
      <c r="W322" s="16">
        <f t="shared" si="57"/>
        <v>-2.3254475345308534</v>
      </c>
      <c r="X322" s="16">
        <f t="shared" si="58"/>
        <v>-2.0805529474444673</v>
      </c>
    </row>
    <row r="323" spans="3:24" x14ac:dyDescent="0.35">
      <c r="C323" s="4">
        <v>48</v>
      </c>
      <c r="D323" s="4">
        <v>39</v>
      </c>
      <c r="E323" s="4">
        <v>-41</v>
      </c>
      <c r="F323" s="4">
        <v>-34</v>
      </c>
      <c r="G323" s="4">
        <v>4</v>
      </c>
      <c r="H323" s="4">
        <v>5</v>
      </c>
      <c r="I323" s="4">
        <v>-1</v>
      </c>
      <c r="J323" s="20">
        <v>-4</v>
      </c>
      <c r="K323" s="11">
        <v>0.80603102885664357</v>
      </c>
      <c r="L323" s="22">
        <v>0.7550091940384609</v>
      </c>
      <c r="N323" s="16">
        <f t="shared" si="48"/>
        <v>-0.34432751697986752</v>
      </c>
      <c r="O323" s="16">
        <f t="shared" si="49"/>
        <v>-0.35984536116813748</v>
      </c>
      <c r="P323" s="16">
        <f t="shared" si="50"/>
        <v>0.34474472511926607</v>
      </c>
      <c r="Q323" s="16">
        <f t="shared" si="51"/>
        <v>0.36098460162575313</v>
      </c>
      <c r="R323" s="16">
        <f t="shared" si="52"/>
        <v>-0.45112218303771645</v>
      </c>
      <c r="S323" s="16">
        <f t="shared" si="53"/>
        <v>-0.43574380723604511</v>
      </c>
      <c r="T323" s="16">
        <f t="shared" si="54"/>
        <v>0.59795390610052157</v>
      </c>
      <c r="U323" s="16">
        <f t="shared" si="55"/>
        <v>0.49616505046525344</v>
      </c>
      <c r="V323" s="16">
        <f t="shared" si="56"/>
        <v>-2.0394272613722113</v>
      </c>
      <c r="W323" s="16">
        <f t="shared" si="57"/>
        <v>-2.4466555551834679</v>
      </c>
      <c r="X323" s="16">
        <f t="shared" si="58"/>
        <v>-2.2085735166208966</v>
      </c>
    </row>
    <row r="324" spans="3:24" x14ac:dyDescent="0.35">
      <c r="C324" s="4">
        <v>107</v>
      </c>
      <c r="D324" s="4">
        <v>48</v>
      </c>
      <c r="E324" s="4">
        <v>-60</v>
      </c>
      <c r="F324" s="4">
        <v>-41</v>
      </c>
      <c r="G324" s="4">
        <v>48</v>
      </c>
      <c r="H324" s="4">
        <v>4</v>
      </c>
      <c r="I324" s="4">
        <v>-7</v>
      </c>
      <c r="J324" s="20">
        <v>-1</v>
      </c>
      <c r="K324" s="11">
        <v>0.83744700506441871</v>
      </c>
      <c r="L324" s="22">
        <v>0.80603102885664357</v>
      </c>
      <c r="N324" s="16">
        <f t="shared" si="48"/>
        <v>-0.24185248826011288</v>
      </c>
      <c r="O324" s="16">
        <f t="shared" si="49"/>
        <v>-0.34421418572862977</v>
      </c>
      <c r="P324" s="16">
        <f t="shared" si="50"/>
        <v>0.30129056076327798</v>
      </c>
      <c r="Q324" s="16">
        <f t="shared" si="51"/>
        <v>0.34497412274030864</v>
      </c>
      <c r="R324" s="16">
        <f t="shared" si="52"/>
        <v>0.22775921310037636</v>
      </c>
      <c r="S324" s="16">
        <f t="shared" si="53"/>
        <v>-0.45117322997965753</v>
      </c>
      <c r="T324" s="16">
        <f t="shared" si="54"/>
        <v>0.39461243803217649</v>
      </c>
      <c r="U324" s="16">
        <f t="shared" si="55"/>
        <v>0.5978306062772768</v>
      </c>
      <c r="V324" s="16">
        <f t="shared" si="56"/>
        <v>-1.7877233364830565</v>
      </c>
      <c r="W324" s="16">
        <f t="shared" si="57"/>
        <v>-2.0379939267514025</v>
      </c>
      <c r="X324" s="16">
        <f t="shared" si="58"/>
        <v>-1.687439428096982</v>
      </c>
    </row>
    <row r="325" spans="3:24" x14ac:dyDescent="0.35">
      <c r="C325" s="4">
        <v>65</v>
      </c>
      <c r="D325" s="4">
        <v>107</v>
      </c>
      <c r="E325" s="4">
        <v>-105</v>
      </c>
      <c r="F325" s="4">
        <v>-60</v>
      </c>
      <c r="G325" s="4">
        <v>5</v>
      </c>
      <c r="H325" s="4">
        <v>48</v>
      </c>
      <c r="I325" s="4">
        <v>-52</v>
      </c>
      <c r="J325" s="20">
        <v>-7</v>
      </c>
      <c r="K325" s="11">
        <v>0.91915354857586495</v>
      </c>
      <c r="L325" s="22">
        <v>0.83744700506441871</v>
      </c>
      <c r="N325" s="16">
        <f t="shared" si="48"/>
        <v>-0.31480081378942976</v>
      </c>
      <c r="O325" s="16">
        <f t="shared" si="49"/>
        <v>-0.2417431467363014</v>
      </c>
      <c r="P325" s="16">
        <f t="shared" si="50"/>
        <v>0.19837280307804295</v>
      </c>
      <c r="Q325" s="16">
        <f t="shared" si="51"/>
        <v>0.30151710862267367</v>
      </c>
      <c r="R325" s="16">
        <f t="shared" si="52"/>
        <v>-0.43569306039821432</v>
      </c>
      <c r="S325" s="16">
        <f t="shared" si="53"/>
        <v>0.22772137073928742</v>
      </c>
      <c r="T325" s="16">
        <f t="shared" si="54"/>
        <v>-1.1304485724804116</v>
      </c>
      <c r="U325" s="16">
        <f t="shared" si="55"/>
        <v>0.39449949465323014</v>
      </c>
      <c r="V325" s="16">
        <f t="shared" si="56"/>
        <v>-1.133092789434587</v>
      </c>
      <c r="W325" s="16">
        <f t="shared" si="57"/>
        <v>-1.7863662845546315</v>
      </c>
      <c r="X325" s="16">
        <f t="shared" si="58"/>
        <v>-0.89913101984113708</v>
      </c>
    </row>
    <row r="326" spans="3:24" x14ac:dyDescent="0.35">
      <c r="C326" s="4">
        <v>138</v>
      </c>
      <c r="D326" s="4">
        <v>65</v>
      </c>
      <c r="E326" s="4">
        <v>-142</v>
      </c>
      <c r="F326" s="4">
        <v>-105</v>
      </c>
      <c r="G326" s="4">
        <v>5</v>
      </c>
      <c r="H326" s="4">
        <v>5</v>
      </c>
      <c r="I326" s="4">
        <v>-73</v>
      </c>
      <c r="J326" s="20">
        <v>-52</v>
      </c>
      <c r="K326" s="11">
        <v>0.79071487967129717</v>
      </c>
      <c r="L326" s="22">
        <v>0.91915354857586495</v>
      </c>
      <c r="N326" s="16">
        <f t="shared" si="48"/>
        <v>-0.18800967655990278</v>
      </c>
      <c r="O326" s="16">
        <f t="shared" si="49"/>
        <v>-0.31468863212067072</v>
      </c>
      <c r="P326" s="16">
        <f t="shared" si="50"/>
        <v>0.11375153564796081</v>
      </c>
      <c r="Q326" s="16">
        <f t="shared" si="51"/>
        <v>0.19859260150195929</v>
      </c>
      <c r="R326" s="16">
        <f t="shared" si="52"/>
        <v>-0.43569306039821432</v>
      </c>
      <c r="S326" s="16">
        <f t="shared" si="53"/>
        <v>-0.43574380723604511</v>
      </c>
      <c r="T326" s="16">
        <f t="shared" si="54"/>
        <v>-1.8421437107196195</v>
      </c>
      <c r="U326" s="16">
        <f t="shared" si="55"/>
        <v>-1.1304838425271193</v>
      </c>
      <c r="V326" s="16">
        <f t="shared" si="56"/>
        <v>-2.1621398213335161</v>
      </c>
      <c r="W326" s="16">
        <f t="shared" si="57"/>
        <v>-1.1319341332231447</v>
      </c>
      <c r="X326" s="16">
        <f t="shared" si="58"/>
        <v>-0.51576145402322826</v>
      </c>
    </row>
    <row r="327" spans="3:24" x14ac:dyDescent="0.35">
      <c r="C327" s="4">
        <v>77</v>
      </c>
      <c r="D327" s="4">
        <v>138</v>
      </c>
      <c r="E327" s="4">
        <v>-54</v>
      </c>
      <c r="F327" s="4">
        <v>-142</v>
      </c>
      <c r="G327" s="4">
        <v>3</v>
      </c>
      <c r="H327" s="4">
        <v>5</v>
      </c>
      <c r="I327" s="4">
        <v>-3</v>
      </c>
      <c r="J327" s="20">
        <v>-73</v>
      </c>
      <c r="K327" s="11">
        <v>0.83438903960597954</v>
      </c>
      <c r="L327" s="22">
        <v>0.79071487967129717</v>
      </c>
      <c r="N327" s="16">
        <f t="shared" si="48"/>
        <v>-0.29395843506676778</v>
      </c>
      <c r="O327" s="16">
        <f t="shared" si="49"/>
        <v>-0.18790243133355258</v>
      </c>
      <c r="P327" s="16">
        <f t="shared" si="50"/>
        <v>0.31501292845464263</v>
      </c>
      <c r="Q327" s="16">
        <f t="shared" si="51"/>
        <v>0.11396578453603855</v>
      </c>
      <c r="R327" s="16">
        <f t="shared" si="52"/>
        <v>-0.46655130567721853</v>
      </c>
      <c r="S327" s="16">
        <f t="shared" si="53"/>
        <v>-0.43574380723604511</v>
      </c>
      <c r="T327" s="16">
        <f t="shared" si="54"/>
        <v>0.53017341674440654</v>
      </c>
      <c r="U327" s="16">
        <f t="shared" si="55"/>
        <v>-1.8421427332112825</v>
      </c>
      <c r="V327" s="16">
        <f t="shared" si="56"/>
        <v>-1.8122236704206061</v>
      </c>
      <c r="W327" s="16">
        <f t="shared" si="57"/>
        <v>-2.1606692968100569</v>
      </c>
      <c r="X327" s="16">
        <f t="shared" si="58"/>
        <v>-1.315906339729175</v>
      </c>
    </row>
    <row r="328" spans="3:24" x14ac:dyDescent="0.35">
      <c r="C328" s="4">
        <v>105</v>
      </c>
      <c r="D328" s="4">
        <v>77</v>
      </c>
      <c r="E328" s="4">
        <v>-90</v>
      </c>
      <c r="F328" s="4">
        <v>-54</v>
      </c>
      <c r="G328" s="4">
        <v>17</v>
      </c>
      <c r="H328" s="4">
        <v>3</v>
      </c>
      <c r="I328" s="4">
        <v>-9</v>
      </c>
      <c r="J328" s="20">
        <v>-3</v>
      </c>
      <c r="K328" s="11">
        <v>0.85940428661063617</v>
      </c>
      <c r="L328" s="22">
        <v>0.83438903960597954</v>
      </c>
      <c r="N328" s="16">
        <f t="shared" si="48"/>
        <v>-0.24532621804722318</v>
      </c>
      <c r="O328" s="16">
        <f t="shared" si="49"/>
        <v>-0.29384706486799378</v>
      </c>
      <c r="P328" s="16">
        <f t="shared" si="50"/>
        <v>0.23267872230645462</v>
      </c>
      <c r="Q328" s="16">
        <f t="shared" si="51"/>
        <v>0.31524037623876894</v>
      </c>
      <c r="R328" s="16">
        <f t="shared" si="52"/>
        <v>-0.25054358872418903</v>
      </c>
      <c r="S328" s="16">
        <f t="shared" si="53"/>
        <v>-0.4666026527232699</v>
      </c>
      <c r="T328" s="16">
        <f t="shared" si="54"/>
        <v>0.32683194867606147</v>
      </c>
      <c r="U328" s="16">
        <f t="shared" si="55"/>
        <v>0.53005356906926127</v>
      </c>
      <c r="V328" s="16">
        <f t="shared" si="56"/>
        <v>-1.6118022093301991</v>
      </c>
      <c r="W328" s="16">
        <f t="shared" si="57"/>
        <v>-1.8108591932943503</v>
      </c>
      <c r="X328" s="16">
        <f t="shared" si="58"/>
        <v>-1.6937485401375874</v>
      </c>
    </row>
    <row r="329" spans="3:24" x14ac:dyDescent="0.35">
      <c r="C329" s="4">
        <v>58</v>
      </c>
      <c r="D329" s="4">
        <v>105</v>
      </c>
      <c r="E329" s="4">
        <v>-117</v>
      </c>
      <c r="F329" s="4">
        <v>-90</v>
      </c>
      <c r="G329" s="4">
        <v>4</v>
      </c>
      <c r="H329" s="4">
        <v>17</v>
      </c>
      <c r="I329" s="4">
        <v>-3</v>
      </c>
      <c r="J329" s="20">
        <v>-9</v>
      </c>
      <c r="K329" s="11">
        <v>0.87579946991946456</v>
      </c>
      <c r="L329" s="22">
        <v>0.85940428661063617</v>
      </c>
      <c r="N329" s="16">
        <f t="shared" si="48"/>
        <v>-0.3269588680443159</v>
      </c>
      <c r="O329" s="16">
        <f t="shared" si="49"/>
        <v>-0.24521674127841422</v>
      </c>
      <c r="P329" s="16">
        <f t="shared" si="50"/>
        <v>0.1709280676953136</v>
      </c>
      <c r="Q329" s="16">
        <f t="shared" si="51"/>
        <v>0.23290077054219741</v>
      </c>
      <c r="R329" s="16">
        <f t="shared" si="52"/>
        <v>-0.45112218303771645</v>
      </c>
      <c r="S329" s="16">
        <f t="shared" si="53"/>
        <v>-0.25059073431269652</v>
      </c>
      <c r="T329" s="16">
        <f t="shared" si="54"/>
        <v>0.53017341674440654</v>
      </c>
      <c r="U329" s="16">
        <f t="shared" si="55"/>
        <v>0.32672245744521461</v>
      </c>
      <c r="V329" s="16">
        <f t="shared" si="56"/>
        <v>-1.4804444580759841</v>
      </c>
      <c r="W329" s="16">
        <f t="shared" si="57"/>
        <v>-1.6104984729678005</v>
      </c>
      <c r="X329" s="16">
        <f t="shared" si="58"/>
        <v>-1.594710085479518</v>
      </c>
    </row>
    <row r="330" spans="3:24" x14ac:dyDescent="0.35">
      <c r="C330" s="4">
        <v>136</v>
      </c>
      <c r="D330" s="4">
        <v>58</v>
      </c>
      <c r="E330" s="4">
        <v>-99</v>
      </c>
      <c r="F330" s="4">
        <v>-117</v>
      </c>
      <c r="G330" s="4">
        <v>7</v>
      </c>
      <c r="H330" s="4">
        <v>4</v>
      </c>
      <c r="I330" s="4">
        <v>-6</v>
      </c>
      <c r="J330" s="20">
        <v>-3</v>
      </c>
      <c r="K330" s="11">
        <v>0.86817471068298879</v>
      </c>
      <c r="L330" s="22">
        <v>0.87579946991946456</v>
      </c>
      <c r="N330" s="16">
        <f t="shared" si="48"/>
        <v>-0.19148340634701311</v>
      </c>
      <c r="O330" s="16">
        <f t="shared" si="49"/>
        <v>-0.3268462130180656</v>
      </c>
      <c r="P330" s="16">
        <f t="shared" si="50"/>
        <v>0.21209517076940762</v>
      </c>
      <c r="Q330" s="16">
        <f t="shared" si="51"/>
        <v>0.17114606626976878</v>
      </c>
      <c r="R330" s="16">
        <f t="shared" si="52"/>
        <v>-0.4048348151192101</v>
      </c>
      <c r="S330" s="16">
        <f t="shared" si="53"/>
        <v>-0.45117322997965753</v>
      </c>
      <c r="T330" s="16">
        <f t="shared" si="54"/>
        <v>0.42850268271023401</v>
      </c>
      <c r="U330" s="16">
        <f t="shared" si="55"/>
        <v>0.53005356906926127</v>
      </c>
      <c r="V330" s="16">
        <f t="shared" si="56"/>
        <v>-1.5415338163522616</v>
      </c>
      <c r="W330" s="16">
        <f t="shared" si="57"/>
        <v>-1.4791805316725901</v>
      </c>
      <c r="X330" s="16">
        <f t="shared" si="58"/>
        <v>-1.6231938059609679</v>
      </c>
    </row>
    <row r="331" spans="3:24" x14ac:dyDescent="0.35">
      <c r="C331" s="4">
        <v>136</v>
      </c>
      <c r="D331" s="4">
        <v>136</v>
      </c>
      <c r="E331" s="4">
        <v>-92</v>
      </c>
      <c r="F331" s="4">
        <v>-99</v>
      </c>
      <c r="G331" s="4">
        <v>1</v>
      </c>
      <c r="H331" s="4">
        <v>7</v>
      </c>
      <c r="I331" s="4">
        <v>-10</v>
      </c>
      <c r="J331" s="20">
        <v>-6</v>
      </c>
      <c r="K331" s="11">
        <v>0.94124491501811092</v>
      </c>
      <c r="L331" s="22">
        <v>0.86817471068298879</v>
      </c>
      <c r="N331" s="16">
        <f t="shared" si="48"/>
        <v>-0.19148340634701311</v>
      </c>
      <c r="O331" s="16">
        <f t="shared" si="49"/>
        <v>-0.19137602587566541</v>
      </c>
      <c r="P331" s="16">
        <f t="shared" si="50"/>
        <v>0.22810459974266639</v>
      </c>
      <c r="Q331" s="16">
        <f t="shared" si="51"/>
        <v>0.21231586911805453</v>
      </c>
      <c r="R331" s="16">
        <f t="shared" si="52"/>
        <v>-0.49740955095622275</v>
      </c>
      <c r="S331" s="16">
        <f t="shared" si="53"/>
        <v>-0.40488496174882033</v>
      </c>
      <c r="T331" s="16">
        <f t="shared" si="54"/>
        <v>0.29294170399800395</v>
      </c>
      <c r="U331" s="16">
        <f t="shared" si="55"/>
        <v>0.42838801325723791</v>
      </c>
      <c r="V331" s="16">
        <f t="shared" si="56"/>
        <v>-0.95609737783564042</v>
      </c>
      <c r="W331" s="16">
        <f t="shared" si="57"/>
        <v>-1.5402513758922141</v>
      </c>
      <c r="X331" s="16">
        <f t="shared" si="58"/>
        <v>-1.4246266862835373</v>
      </c>
    </row>
    <row r="332" spans="3:24" x14ac:dyDescent="0.35">
      <c r="C332" s="4">
        <v>87</v>
      </c>
      <c r="D332" s="4">
        <v>136</v>
      </c>
      <c r="E332" s="4">
        <v>-88</v>
      </c>
      <c r="F332" s="4">
        <v>-92</v>
      </c>
      <c r="G332" s="4">
        <v>1</v>
      </c>
      <c r="H332" s="4">
        <v>1</v>
      </c>
      <c r="I332" s="4">
        <v>-5</v>
      </c>
      <c r="J332" s="20">
        <v>-10</v>
      </c>
      <c r="K332" s="11">
        <v>0.90356485230761807</v>
      </c>
      <c r="L332" s="22">
        <v>0.94124491501811092</v>
      </c>
      <c r="N332" s="16">
        <f t="shared" ref="N332:N375" si="59">(C332-C$6)/C$7</f>
        <v>-0.27658978613121615</v>
      </c>
      <c r="O332" s="16">
        <f t="shared" ref="O332:O375" si="60">(D332-D$6)/D$7</f>
        <v>-0.19137602587566541</v>
      </c>
      <c r="P332" s="16">
        <f t="shared" ref="P332:P375" si="61">(E332-E$6)/E$7</f>
        <v>0.23725284487024284</v>
      </c>
      <c r="Q332" s="16">
        <f t="shared" ref="Q332:Q375" si="62">(F332-F$6)/F$7</f>
        <v>0.22832634800349899</v>
      </c>
      <c r="R332" s="16">
        <f t="shared" ref="R332:R375" si="63">(G332-G$6)/G$7</f>
        <v>-0.49740955095622275</v>
      </c>
      <c r="S332" s="16">
        <f t="shared" ref="S332:S375" si="64">(H332-H$6)/H$7</f>
        <v>-0.49746149821049468</v>
      </c>
      <c r="T332" s="16">
        <f t="shared" ref="T332:T375" si="65">(I332-I$6)/I$7</f>
        <v>0.46239292738829152</v>
      </c>
      <c r="U332" s="16">
        <f t="shared" ref="U332:U375" si="66">(J332-J$6)/J$7</f>
        <v>0.29283393884120684</v>
      </c>
      <c r="V332" s="16">
        <f t="shared" ref="V332:V375" si="67">(K332-K$6)/K$7</f>
        <v>-1.2579889890201845</v>
      </c>
      <c r="W332" s="16">
        <f t="shared" ref="W332:W375" si="68">(L332-L$6)/L$7</f>
        <v>-0.95499236276842081</v>
      </c>
      <c r="X332" s="16">
        <f t="shared" ref="X332:X375" si="69">SUMPRODUCT(N$7:W$7,N332:W332)</f>
        <v>-1.4369986172404285</v>
      </c>
    </row>
    <row r="333" spans="3:24" x14ac:dyDescent="0.35">
      <c r="C333" s="4">
        <v>57</v>
      </c>
      <c r="D333" s="4">
        <v>87</v>
      </c>
      <c r="E333" s="4">
        <v>-48</v>
      </c>
      <c r="F333" s="4">
        <v>-88</v>
      </c>
      <c r="G333" s="4">
        <v>4</v>
      </c>
      <c r="H333" s="4">
        <v>1</v>
      </c>
      <c r="I333" s="4">
        <v>-2</v>
      </c>
      <c r="J333" s="20">
        <v>-5</v>
      </c>
      <c r="K333" s="11">
        <v>0.86723327731452238</v>
      </c>
      <c r="L333" s="22">
        <v>0.90356485230761807</v>
      </c>
      <c r="N333" s="16">
        <f t="shared" si="59"/>
        <v>-0.32869573293787108</v>
      </c>
      <c r="O333" s="16">
        <f t="shared" si="60"/>
        <v>-0.27647909215742966</v>
      </c>
      <c r="P333" s="16">
        <f t="shared" si="61"/>
        <v>0.32873529614600733</v>
      </c>
      <c r="Q333" s="16">
        <f t="shared" si="62"/>
        <v>0.23747519308089585</v>
      </c>
      <c r="R333" s="16">
        <f t="shared" si="63"/>
        <v>-0.45112218303771645</v>
      </c>
      <c r="S333" s="16">
        <f t="shared" si="64"/>
        <v>-0.49746149821049468</v>
      </c>
      <c r="T333" s="16">
        <f t="shared" si="65"/>
        <v>0.56406366142246411</v>
      </c>
      <c r="U333" s="16">
        <f t="shared" si="66"/>
        <v>0.46227653186124568</v>
      </c>
      <c r="V333" s="16">
        <f t="shared" si="67"/>
        <v>-1.5490765542349689</v>
      </c>
      <c r="W333" s="16">
        <f t="shared" si="68"/>
        <v>-1.2567924811209821</v>
      </c>
      <c r="X333" s="16">
        <f t="shared" si="69"/>
        <v>-1.7202224235914623</v>
      </c>
    </row>
    <row r="334" spans="3:24" x14ac:dyDescent="0.35">
      <c r="C334" s="4">
        <v>67</v>
      </c>
      <c r="D334" s="4">
        <v>57</v>
      </c>
      <c r="E334" s="4">
        <v>-54</v>
      </c>
      <c r="F334" s="4">
        <v>-48</v>
      </c>
      <c r="G334" s="4">
        <v>4</v>
      </c>
      <c r="H334" s="4">
        <v>4</v>
      </c>
      <c r="I334" s="4">
        <v>-17</v>
      </c>
      <c r="J334" s="20">
        <v>-2</v>
      </c>
      <c r="K334" s="11">
        <v>0.86146222091445435</v>
      </c>
      <c r="L334" s="22">
        <v>0.86723327731452238</v>
      </c>
      <c r="N334" s="16">
        <f t="shared" si="59"/>
        <v>-0.3113270840023194</v>
      </c>
      <c r="O334" s="16">
        <f t="shared" si="60"/>
        <v>-0.32858301028912201</v>
      </c>
      <c r="P334" s="16">
        <f t="shared" si="61"/>
        <v>0.31501292845464263</v>
      </c>
      <c r="Q334" s="16">
        <f t="shared" si="62"/>
        <v>0.32896364385486421</v>
      </c>
      <c r="R334" s="16">
        <f t="shared" si="63"/>
        <v>-0.45112218303771645</v>
      </c>
      <c r="S334" s="16">
        <f t="shared" si="64"/>
        <v>-0.45117322997965753</v>
      </c>
      <c r="T334" s="16">
        <f t="shared" si="65"/>
        <v>5.5709991251601372E-2</v>
      </c>
      <c r="U334" s="16">
        <f t="shared" si="66"/>
        <v>0.56394208767326903</v>
      </c>
      <c r="V334" s="16">
        <f t="shared" si="67"/>
        <v>-1.5953140971031832</v>
      </c>
      <c r="W334" s="16">
        <f t="shared" si="68"/>
        <v>-1.5477918278337945</v>
      </c>
      <c r="X334" s="16">
        <f t="shared" si="69"/>
        <v>-1.6862703366910421</v>
      </c>
    </row>
    <row r="335" spans="3:24" x14ac:dyDescent="0.35">
      <c r="C335" s="4">
        <v>45</v>
      </c>
      <c r="D335" s="4">
        <v>67</v>
      </c>
      <c r="E335" s="4">
        <v>-76</v>
      </c>
      <c r="F335" s="4">
        <v>-54</v>
      </c>
      <c r="G335" s="4">
        <v>0</v>
      </c>
      <c r="H335" s="4">
        <v>4</v>
      </c>
      <c r="I335" s="4">
        <v>-9</v>
      </c>
      <c r="J335" s="20">
        <v>-17</v>
      </c>
      <c r="K335" s="11">
        <v>0.87864937726552284</v>
      </c>
      <c r="L335" s="22">
        <v>0.86146222091445435</v>
      </c>
      <c r="N335" s="16">
        <f t="shared" si="59"/>
        <v>-0.349538111660533</v>
      </c>
      <c r="O335" s="16">
        <f t="shared" si="60"/>
        <v>-0.3112150375785579</v>
      </c>
      <c r="P335" s="16">
        <f t="shared" si="61"/>
        <v>0.26469758025297219</v>
      </c>
      <c r="Q335" s="16">
        <f t="shared" si="62"/>
        <v>0.31524037623876894</v>
      </c>
      <c r="R335" s="16">
        <f t="shared" si="63"/>
        <v>-0.51283867359572488</v>
      </c>
      <c r="S335" s="16">
        <f t="shared" si="64"/>
        <v>-0.45117322997965753</v>
      </c>
      <c r="T335" s="16">
        <f t="shared" si="65"/>
        <v>0.32683194867606147</v>
      </c>
      <c r="U335" s="16">
        <f t="shared" si="66"/>
        <v>5.5614308613152481E-2</v>
      </c>
      <c r="V335" s="16">
        <f t="shared" si="67"/>
        <v>-1.4576110799301294</v>
      </c>
      <c r="W335" s="16">
        <f t="shared" si="68"/>
        <v>-1.5940153577132929</v>
      </c>
      <c r="X335" s="16">
        <f t="shared" si="69"/>
        <v>-1.6326236872194175</v>
      </c>
    </row>
    <row r="336" spans="3:24" x14ac:dyDescent="0.35">
      <c r="C336" s="4">
        <v>66</v>
      </c>
      <c r="D336" s="4">
        <v>45</v>
      </c>
      <c r="E336" s="4">
        <v>-35</v>
      </c>
      <c r="F336" s="4">
        <v>-76</v>
      </c>
      <c r="G336" s="4">
        <v>7</v>
      </c>
      <c r="H336" s="4">
        <v>0</v>
      </c>
      <c r="I336" s="4">
        <v>-2</v>
      </c>
      <c r="J336" s="20">
        <v>-9</v>
      </c>
      <c r="K336" s="11">
        <v>0.89152752310289141</v>
      </c>
      <c r="L336" s="22">
        <v>0.87864937726552284</v>
      </c>
      <c r="N336" s="16">
        <f t="shared" si="59"/>
        <v>-0.31306394889587458</v>
      </c>
      <c r="O336" s="16">
        <f t="shared" si="60"/>
        <v>-0.34942457754179901</v>
      </c>
      <c r="P336" s="16">
        <f t="shared" si="61"/>
        <v>0.35846709281063077</v>
      </c>
      <c r="Q336" s="16">
        <f t="shared" si="62"/>
        <v>0.26492172831308636</v>
      </c>
      <c r="R336" s="16">
        <f t="shared" si="63"/>
        <v>-0.4048348151192101</v>
      </c>
      <c r="S336" s="16">
        <f t="shared" si="64"/>
        <v>-0.51289092095410704</v>
      </c>
      <c r="T336" s="16">
        <f t="shared" si="65"/>
        <v>0.56406366142246411</v>
      </c>
      <c r="U336" s="16">
        <f t="shared" si="66"/>
        <v>0.32672245744521461</v>
      </c>
      <c r="V336" s="16">
        <f t="shared" si="67"/>
        <v>-1.3544317347739421</v>
      </c>
      <c r="W336" s="16">
        <f t="shared" si="68"/>
        <v>-1.4563540735283285</v>
      </c>
      <c r="X336" s="16">
        <f t="shared" si="69"/>
        <v>-1.7148181105562335</v>
      </c>
    </row>
    <row r="337" spans="3:24" x14ac:dyDescent="0.35">
      <c r="C337" s="4">
        <v>55</v>
      </c>
      <c r="D337" s="4">
        <v>66</v>
      </c>
      <c r="E337" s="4">
        <v>-49</v>
      </c>
      <c r="F337" s="4">
        <v>-35</v>
      </c>
      <c r="G337" s="4">
        <v>3</v>
      </c>
      <c r="H337" s="4">
        <v>7</v>
      </c>
      <c r="I337" s="4">
        <v>-3</v>
      </c>
      <c r="J337" s="20">
        <v>-2</v>
      </c>
      <c r="K337" s="11">
        <v>0.93477588590555194</v>
      </c>
      <c r="L337" s="22">
        <v>0.89152752310289141</v>
      </c>
      <c r="N337" s="16">
        <f t="shared" si="59"/>
        <v>-0.33216946272498138</v>
      </c>
      <c r="O337" s="16">
        <f t="shared" si="60"/>
        <v>-0.31295183484961431</v>
      </c>
      <c r="P337" s="16">
        <f t="shared" si="61"/>
        <v>0.32644823486411323</v>
      </c>
      <c r="Q337" s="16">
        <f t="shared" si="62"/>
        <v>0.35869739035640391</v>
      </c>
      <c r="R337" s="16">
        <f t="shared" si="63"/>
        <v>-0.46655130567721853</v>
      </c>
      <c r="S337" s="16">
        <f t="shared" si="64"/>
        <v>-0.40488496174882033</v>
      </c>
      <c r="T337" s="16">
        <f t="shared" si="65"/>
        <v>0.53017341674440654</v>
      </c>
      <c r="U337" s="16">
        <f t="shared" si="66"/>
        <v>0.56394208767326903</v>
      </c>
      <c r="V337" s="16">
        <f t="shared" si="67"/>
        <v>-1.0079270586032978</v>
      </c>
      <c r="W337" s="16">
        <f t="shared" si="68"/>
        <v>-1.3532059984377565</v>
      </c>
      <c r="X337" s="16">
        <f t="shared" si="69"/>
        <v>-1.6534181762606404</v>
      </c>
    </row>
    <row r="338" spans="3:24" x14ac:dyDescent="0.35">
      <c r="C338" s="4">
        <v>107</v>
      </c>
      <c r="D338" s="4">
        <v>55</v>
      </c>
      <c r="E338" s="4">
        <v>-60</v>
      </c>
      <c r="F338" s="4">
        <v>-49</v>
      </c>
      <c r="G338" s="4">
        <v>6</v>
      </c>
      <c r="H338" s="4">
        <v>3</v>
      </c>
      <c r="I338" s="4">
        <v>-7</v>
      </c>
      <c r="J338" s="20">
        <v>-3</v>
      </c>
      <c r="K338" s="11">
        <v>0.88761514928816798</v>
      </c>
      <c r="L338" s="22">
        <v>0.93477588590555194</v>
      </c>
      <c r="N338" s="16">
        <f t="shared" si="59"/>
        <v>-0.24185248826011288</v>
      </c>
      <c r="O338" s="16">
        <f t="shared" si="60"/>
        <v>-0.33205660483123484</v>
      </c>
      <c r="P338" s="16">
        <f t="shared" si="61"/>
        <v>0.30129056076327798</v>
      </c>
      <c r="Q338" s="16">
        <f t="shared" si="62"/>
        <v>0.32667643258551499</v>
      </c>
      <c r="R338" s="16">
        <f t="shared" si="63"/>
        <v>-0.42026393775871224</v>
      </c>
      <c r="S338" s="16">
        <f t="shared" si="64"/>
        <v>-0.4666026527232699</v>
      </c>
      <c r="T338" s="16">
        <f t="shared" si="65"/>
        <v>0.39461243803217649</v>
      </c>
      <c r="U338" s="16">
        <f t="shared" si="66"/>
        <v>0.53005356906926127</v>
      </c>
      <c r="V338" s="16">
        <f t="shared" si="67"/>
        <v>-1.3857775646245427</v>
      </c>
      <c r="W338" s="16">
        <f t="shared" si="68"/>
        <v>-1.006806335765148</v>
      </c>
      <c r="X338" s="16">
        <f t="shared" si="69"/>
        <v>-1.5625021776579171</v>
      </c>
    </row>
    <row r="339" spans="3:24" x14ac:dyDescent="0.35">
      <c r="C339" s="4">
        <v>65</v>
      </c>
      <c r="D339" s="4">
        <v>107</v>
      </c>
      <c r="E339" s="4">
        <v>-52</v>
      </c>
      <c r="F339" s="4">
        <v>-60</v>
      </c>
      <c r="G339" s="4">
        <v>0</v>
      </c>
      <c r="H339" s="4">
        <v>6</v>
      </c>
      <c r="I339" s="4">
        <v>0</v>
      </c>
      <c r="J339" s="20">
        <v>-7</v>
      </c>
      <c r="K339" s="11">
        <v>0.86658589425419885</v>
      </c>
      <c r="L339" s="22">
        <v>0.88761514928816798</v>
      </c>
      <c r="N339" s="16">
        <f t="shared" si="59"/>
        <v>-0.31480081378942976</v>
      </c>
      <c r="O339" s="16">
        <f t="shared" si="60"/>
        <v>-0.2417431467363014</v>
      </c>
      <c r="P339" s="16">
        <f t="shared" si="61"/>
        <v>0.31958705101843088</v>
      </c>
      <c r="Q339" s="16">
        <f t="shared" si="62"/>
        <v>0.30151710862267367</v>
      </c>
      <c r="R339" s="16">
        <f t="shared" si="63"/>
        <v>-0.51283867359572488</v>
      </c>
      <c r="S339" s="16">
        <f t="shared" si="64"/>
        <v>-0.42031438449243275</v>
      </c>
      <c r="T339" s="16">
        <f t="shared" si="65"/>
        <v>0.63184415077857914</v>
      </c>
      <c r="U339" s="16">
        <f t="shared" si="66"/>
        <v>0.39449949465323014</v>
      </c>
      <c r="V339" s="16">
        <f t="shared" si="67"/>
        <v>-1.5542633692526686</v>
      </c>
      <c r="W339" s="16">
        <f t="shared" si="68"/>
        <v>-1.3845423284591547</v>
      </c>
      <c r="X339" s="16">
        <f t="shared" si="69"/>
        <v>-1.7532637489705369</v>
      </c>
    </row>
    <row r="340" spans="3:24" x14ac:dyDescent="0.35">
      <c r="C340" s="4">
        <v>722</v>
      </c>
      <c r="D340" s="4">
        <v>65</v>
      </c>
      <c r="E340" s="4">
        <v>-262</v>
      </c>
      <c r="F340" s="4">
        <v>-52</v>
      </c>
      <c r="G340" s="4">
        <v>168</v>
      </c>
      <c r="H340" s="4">
        <v>0</v>
      </c>
      <c r="I340" s="4">
        <v>-3</v>
      </c>
      <c r="J340" s="20">
        <v>0</v>
      </c>
      <c r="K340" s="11">
        <v>0.85122038729281879</v>
      </c>
      <c r="L340" s="22">
        <v>0.86658589425419885</v>
      </c>
      <c r="N340" s="16">
        <f t="shared" si="59"/>
        <v>0.82631942127631286</v>
      </c>
      <c r="O340" s="16">
        <f t="shared" si="60"/>
        <v>-0.31468863212067072</v>
      </c>
      <c r="P340" s="16">
        <f t="shared" si="61"/>
        <v>-0.16069581817933259</v>
      </c>
      <c r="Q340" s="16">
        <f t="shared" si="62"/>
        <v>0.31981479877746738</v>
      </c>
      <c r="R340" s="16">
        <f t="shared" si="63"/>
        <v>2.0792539298406294</v>
      </c>
      <c r="S340" s="16">
        <f t="shared" si="64"/>
        <v>-0.51289092095410704</v>
      </c>
      <c r="T340" s="16">
        <f t="shared" si="65"/>
        <v>0.53017341674440654</v>
      </c>
      <c r="U340" s="16">
        <f t="shared" si="66"/>
        <v>0.63171912488128457</v>
      </c>
      <c r="V340" s="16">
        <f t="shared" si="67"/>
        <v>-1.6773713823385015</v>
      </c>
      <c r="W340" s="16">
        <f t="shared" si="68"/>
        <v>-1.5529770709085275</v>
      </c>
      <c r="X340" s="16">
        <f t="shared" si="69"/>
        <v>-0.33097504615539464</v>
      </c>
    </row>
    <row r="341" spans="3:24" x14ac:dyDescent="0.35">
      <c r="C341" s="4">
        <v>104</v>
      </c>
      <c r="D341" s="4">
        <v>722</v>
      </c>
      <c r="E341" s="4">
        <v>-72</v>
      </c>
      <c r="F341" s="4">
        <v>-262</v>
      </c>
      <c r="G341" s="4">
        <v>1</v>
      </c>
      <c r="H341" s="4">
        <v>168</v>
      </c>
      <c r="I341" s="4">
        <v>-4</v>
      </c>
      <c r="J341" s="20">
        <v>-3</v>
      </c>
      <c r="K341" s="11">
        <v>0.8912704784464599</v>
      </c>
      <c r="L341" s="22">
        <v>0.85122038729281879</v>
      </c>
      <c r="N341" s="16">
        <f t="shared" si="59"/>
        <v>-0.24706308294077836</v>
      </c>
      <c r="O341" s="16">
        <f t="shared" si="60"/>
        <v>0.82638717496339265</v>
      </c>
      <c r="P341" s="16">
        <f t="shared" si="61"/>
        <v>0.27384582538054864</v>
      </c>
      <c r="Q341" s="16">
        <f t="shared" si="62"/>
        <v>-0.16049956778586652</v>
      </c>
      <c r="R341" s="16">
        <f t="shared" si="63"/>
        <v>-0.49740955095622275</v>
      </c>
      <c r="S341" s="16">
        <f t="shared" si="64"/>
        <v>2.0792520999727735</v>
      </c>
      <c r="T341" s="16">
        <f t="shared" si="65"/>
        <v>0.49628317206634903</v>
      </c>
      <c r="U341" s="16">
        <f t="shared" si="66"/>
        <v>0.53005356906926127</v>
      </c>
      <c r="V341" s="16">
        <f t="shared" si="67"/>
        <v>-1.3564911693898742</v>
      </c>
      <c r="W341" s="16">
        <f t="shared" si="68"/>
        <v>-1.6760477742436428</v>
      </c>
      <c r="X341" s="16">
        <f t="shared" si="69"/>
        <v>-0.35636012094208758</v>
      </c>
    </row>
    <row r="342" spans="3:24" x14ac:dyDescent="0.35">
      <c r="C342" s="4">
        <v>124</v>
      </c>
      <c r="D342" s="4">
        <v>104</v>
      </c>
      <c r="E342" s="4">
        <v>-68</v>
      </c>
      <c r="F342" s="4">
        <v>-72</v>
      </c>
      <c r="G342" s="4">
        <v>11</v>
      </c>
      <c r="H342" s="4">
        <v>1</v>
      </c>
      <c r="I342" s="4">
        <v>-1</v>
      </c>
      <c r="J342" s="20">
        <v>-4</v>
      </c>
      <c r="K342" s="11">
        <v>0.92780289184686793</v>
      </c>
      <c r="L342" s="22">
        <v>0.8912704784464599</v>
      </c>
      <c r="N342" s="16">
        <f t="shared" si="59"/>
        <v>-0.21232578506967509</v>
      </c>
      <c r="O342" s="16">
        <f t="shared" si="60"/>
        <v>-0.24695353854947064</v>
      </c>
      <c r="P342" s="16">
        <f t="shared" si="61"/>
        <v>0.28299407050812508</v>
      </c>
      <c r="Q342" s="16">
        <f t="shared" si="62"/>
        <v>0.27407057339048319</v>
      </c>
      <c r="R342" s="16">
        <f t="shared" si="63"/>
        <v>-0.34311832456120167</v>
      </c>
      <c r="S342" s="16">
        <f t="shared" si="64"/>
        <v>-0.49746149821049468</v>
      </c>
      <c r="T342" s="16">
        <f t="shared" si="65"/>
        <v>0.59795390610052157</v>
      </c>
      <c r="U342" s="16">
        <f t="shared" si="66"/>
        <v>0.49616505046525344</v>
      </c>
      <c r="V342" s="16">
        <f t="shared" si="67"/>
        <v>-1.0637944924589786</v>
      </c>
      <c r="W342" s="16">
        <f t="shared" si="68"/>
        <v>-1.3552648089107899</v>
      </c>
      <c r="X342" s="16">
        <f t="shared" si="69"/>
        <v>-1.5517330472685866</v>
      </c>
    </row>
    <row r="343" spans="3:24" x14ac:dyDescent="0.35">
      <c r="C343" s="4">
        <v>47</v>
      </c>
      <c r="D343" s="4">
        <v>124</v>
      </c>
      <c r="E343" s="4">
        <v>-69</v>
      </c>
      <c r="F343" s="4">
        <v>-68</v>
      </c>
      <c r="G343" s="4">
        <v>4</v>
      </c>
      <c r="H343" s="4">
        <v>11</v>
      </c>
      <c r="I343" s="4">
        <v>-10</v>
      </c>
      <c r="J343" s="20">
        <v>-1</v>
      </c>
      <c r="K343" s="11">
        <v>0.94566435313938402</v>
      </c>
      <c r="L343" s="22">
        <v>0.92780289184686793</v>
      </c>
      <c r="N343" s="16">
        <f t="shared" si="59"/>
        <v>-0.3460643818734227</v>
      </c>
      <c r="O343" s="16">
        <f t="shared" si="60"/>
        <v>-0.21221759312834237</v>
      </c>
      <c r="P343" s="16">
        <f t="shared" si="61"/>
        <v>0.28070700922623099</v>
      </c>
      <c r="Q343" s="16">
        <f t="shared" si="62"/>
        <v>0.28321941846788001</v>
      </c>
      <c r="R343" s="16">
        <f t="shared" si="63"/>
        <v>-0.45112218303771645</v>
      </c>
      <c r="S343" s="16">
        <f t="shared" si="64"/>
        <v>-0.34316727077437081</v>
      </c>
      <c r="T343" s="16">
        <f t="shared" si="65"/>
        <v>0.29294170399800395</v>
      </c>
      <c r="U343" s="16">
        <f t="shared" si="66"/>
        <v>0.5978306062772768</v>
      </c>
      <c r="V343" s="16">
        <f t="shared" si="67"/>
        <v>-0.92068896290776414</v>
      </c>
      <c r="W343" s="16">
        <f t="shared" si="68"/>
        <v>-1.0626568381475794</v>
      </c>
      <c r="X343" s="16">
        <f t="shared" si="69"/>
        <v>-1.3994403007940595</v>
      </c>
    </row>
    <row r="344" spans="3:24" x14ac:dyDescent="0.35">
      <c r="C344" s="4">
        <v>79</v>
      </c>
      <c r="D344" s="4">
        <v>47</v>
      </c>
      <c r="E344" s="4">
        <v>-79</v>
      </c>
      <c r="F344" s="4">
        <v>-69</v>
      </c>
      <c r="G344" s="4">
        <v>3</v>
      </c>
      <c r="H344" s="4">
        <v>4</v>
      </c>
      <c r="I344" s="4">
        <v>-9</v>
      </c>
      <c r="J344" s="20">
        <v>-10</v>
      </c>
      <c r="K344" s="11">
        <v>0.95901628587551346</v>
      </c>
      <c r="L344" s="22">
        <v>0.94566435313938402</v>
      </c>
      <c r="N344" s="16">
        <f t="shared" si="59"/>
        <v>-0.29048470527965747</v>
      </c>
      <c r="O344" s="16">
        <f t="shared" si="60"/>
        <v>-0.34595098299968619</v>
      </c>
      <c r="P344" s="16">
        <f t="shared" si="61"/>
        <v>0.25783639640728984</v>
      </c>
      <c r="Q344" s="16">
        <f t="shared" si="62"/>
        <v>0.28093220719853079</v>
      </c>
      <c r="R344" s="16">
        <f t="shared" si="63"/>
        <v>-0.46655130567721853</v>
      </c>
      <c r="S344" s="16">
        <f t="shared" si="64"/>
        <v>-0.45117322997965753</v>
      </c>
      <c r="T344" s="16">
        <f t="shared" si="65"/>
        <v>0.32683194867606147</v>
      </c>
      <c r="U344" s="16">
        <f t="shared" si="66"/>
        <v>0.29283393884120684</v>
      </c>
      <c r="V344" s="16">
        <f t="shared" si="67"/>
        <v>-0.81371365033708465</v>
      </c>
      <c r="W344" s="16">
        <f t="shared" si="68"/>
        <v>-0.91959467889777757</v>
      </c>
      <c r="X344" s="16">
        <f t="shared" si="69"/>
        <v>-1.3311418643535342</v>
      </c>
    </row>
    <row r="345" spans="3:24" x14ac:dyDescent="0.35">
      <c r="C345" s="4">
        <v>62</v>
      </c>
      <c r="D345" s="4">
        <v>79</v>
      </c>
      <c r="E345" s="4">
        <v>-76</v>
      </c>
      <c r="F345" s="4">
        <v>-79</v>
      </c>
      <c r="G345" s="4">
        <v>1</v>
      </c>
      <c r="H345" s="4">
        <v>3</v>
      </c>
      <c r="I345" s="4">
        <v>-4</v>
      </c>
      <c r="J345" s="20">
        <v>-9</v>
      </c>
      <c r="K345" s="11">
        <v>0.93730572634241927</v>
      </c>
      <c r="L345" s="22">
        <v>0.95901628587551346</v>
      </c>
      <c r="N345" s="16">
        <f t="shared" si="59"/>
        <v>-0.32001140847009524</v>
      </c>
      <c r="O345" s="16">
        <f t="shared" si="60"/>
        <v>-0.29037347032588096</v>
      </c>
      <c r="P345" s="16">
        <f t="shared" si="61"/>
        <v>0.26469758025297219</v>
      </c>
      <c r="Q345" s="16">
        <f t="shared" si="62"/>
        <v>0.2580600945050387</v>
      </c>
      <c r="R345" s="16">
        <f t="shared" si="63"/>
        <v>-0.49740955095622275</v>
      </c>
      <c r="S345" s="16">
        <f t="shared" si="64"/>
        <v>-0.4666026527232699</v>
      </c>
      <c r="T345" s="16">
        <f t="shared" si="65"/>
        <v>0.49628317206634903</v>
      </c>
      <c r="U345" s="16">
        <f t="shared" si="66"/>
        <v>0.32672245744521461</v>
      </c>
      <c r="V345" s="16">
        <f t="shared" si="67"/>
        <v>-0.98765804760419951</v>
      </c>
      <c r="W345" s="16">
        <f t="shared" si="68"/>
        <v>-0.81265178681821715</v>
      </c>
      <c r="X345" s="16">
        <f t="shared" si="69"/>
        <v>-1.4124014563511529</v>
      </c>
    </row>
    <row r="346" spans="3:24" x14ac:dyDescent="0.35">
      <c r="C346" s="4">
        <v>81</v>
      </c>
      <c r="D346" s="4">
        <v>62</v>
      </c>
      <c r="E346" s="4">
        <v>-136</v>
      </c>
      <c r="F346" s="4">
        <v>-76</v>
      </c>
      <c r="G346" s="4">
        <v>5</v>
      </c>
      <c r="H346" s="4">
        <v>1</v>
      </c>
      <c r="I346" s="4">
        <v>-36</v>
      </c>
      <c r="J346" s="20">
        <v>-4</v>
      </c>
      <c r="K346" s="11">
        <v>0.95347086339012277</v>
      </c>
      <c r="L346" s="22">
        <v>0.93730572634241927</v>
      </c>
      <c r="N346" s="16">
        <f t="shared" si="59"/>
        <v>-0.28701097549254712</v>
      </c>
      <c r="O346" s="16">
        <f t="shared" si="60"/>
        <v>-0.31989902393383995</v>
      </c>
      <c r="P346" s="16">
        <f t="shared" si="61"/>
        <v>0.12747390333932548</v>
      </c>
      <c r="Q346" s="16">
        <f t="shared" si="62"/>
        <v>0.26492172831308636</v>
      </c>
      <c r="R346" s="16">
        <f t="shared" si="63"/>
        <v>-0.43569306039821432</v>
      </c>
      <c r="S346" s="16">
        <f t="shared" si="64"/>
        <v>-0.49746149821049468</v>
      </c>
      <c r="T346" s="16">
        <f t="shared" si="65"/>
        <v>-0.58820465763149143</v>
      </c>
      <c r="U346" s="16">
        <f t="shared" si="66"/>
        <v>0.49616505046525344</v>
      </c>
      <c r="V346" s="16">
        <f t="shared" si="67"/>
        <v>-0.8581434205759596</v>
      </c>
      <c r="W346" s="16">
        <f t="shared" si="68"/>
        <v>-0.98654346759728162</v>
      </c>
      <c r="X346" s="16">
        <f t="shared" si="69"/>
        <v>-1.0663619274133942</v>
      </c>
    </row>
    <row r="347" spans="3:24" x14ac:dyDescent="0.35">
      <c r="C347" s="4">
        <v>81</v>
      </c>
      <c r="D347" s="4">
        <v>81</v>
      </c>
      <c r="E347" s="4">
        <v>-43</v>
      </c>
      <c r="F347" s="4">
        <v>-136</v>
      </c>
      <c r="G347" s="4">
        <v>5</v>
      </c>
      <c r="H347" s="4">
        <v>5</v>
      </c>
      <c r="I347" s="4">
        <v>-4</v>
      </c>
      <c r="J347" s="20">
        <v>-36</v>
      </c>
      <c r="K347" s="11">
        <v>0.97256617342734875</v>
      </c>
      <c r="L347" s="22">
        <v>0.95347086339012277</v>
      </c>
      <c r="N347" s="16">
        <f t="shared" si="59"/>
        <v>-0.28701097549254712</v>
      </c>
      <c r="O347" s="16">
        <f t="shared" si="60"/>
        <v>-0.28689987578376813</v>
      </c>
      <c r="P347" s="16">
        <f t="shared" si="61"/>
        <v>0.34017060255547787</v>
      </c>
      <c r="Q347" s="16">
        <f t="shared" si="62"/>
        <v>0.1276890521521338</v>
      </c>
      <c r="R347" s="16">
        <f t="shared" si="63"/>
        <v>-0.43569306039821432</v>
      </c>
      <c r="S347" s="16">
        <f t="shared" si="64"/>
        <v>-0.43574380723604511</v>
      </c>
      <c r="T347" s="16">
        <f t="shared" si="65"/>
        <v>0.49628317206634903</v>
      </c>
      <c r="U347" s="16">
        <f t="shared" si="66"/>
        <v>-0.58826754486299504</v>
      </c>
      <c r="V347" s="16">
        <f t="shared" si="67"/>
        <v>-0.70515232930579463</v>
      </c>
      <c r="W347" s="16">
        <f t="shared" si="68"/>
        <v>-0.85706809194129252</v>
      </c>
      <c r="X347" s="16">
        <f t="shared" si="69"/>
        <v>-1.0653048204010822</v>
      </c>
    </row>
    <row r="348" spans="3:24" x14ac:dyDescent="0.35">
      <c r="C348" s="4">
        <v>101</v>
      </c>
      <c r="D348" s="4">
        <v>81</v>
      </c>
      <c r="E348" s="4">
        <v>-141</v>
      </c>
      <c r="F348" s="4">
        <v>-43</v>
      </c>
      <c r="G348" s="4">
        <v>2</v>
      </c>
      <c r="H348" s="4">
        <v>5</v>
      </c>
      <c r="I348" s="4">
        <v>-19</v>
      </c>
      <c r="J348" s="20">
        <v>-4</v>
      </c>
      <c r="K348" s="11">
        <v>0.93685746221782518</v>
      </c>
      <c r="L348" s="22">
        <v>0.97256617342734875</v>
      </c>
      <c r="N348" s="16">
        <f t="shared" si="59"/>
        <v>-0.25227367762144387</v>
      </c>
      <c r="O348" s="16">
        <f t="shared" si="60"/>
        <v>-0.28689987578376813</v>
      </c>
      <c r="P348" s="16">
        <f t="shared" si="61"/>
        <v>0.11603859692985492</v>
      </c>
      <c r="Q348" s="16">
        <f t="shared" si="62"/>
        <v>0.34039970020161026</v>
      </c>
      <c r="R348" s="16">
        <f t="shared" si="63"/>
        <v>-0.48198042831672067</v>
      </c>
      <c r="S348" s="16">
        <f t="shared" si="64"/>
        <v>-0.43574380723604511</v>
      </c>
      <c r="T348" s="16">
        <f t="shared" si="65"/>
        <v>-1.2070498104513654E-2</v>
      </c>
      <c r="U348" s="16">
        <f t="shared" si="66"/>
        <v>0.49616505046525344</v>
      </c>
      <c r="V348" s="16">
        <f t="shared" si="67"/>
        <v>-0.99124952726413795</v>
      </c>
      <c r="W348" s="16">
        <f t="shared" si="68"/>
        <v>-0.70412336694196764</v>
      </c>
      <c r="X348" s="16">
        <f t="shared" si="69"/>
        <v>-1.1981217009759235</v>
      </c>
    </row>
    <row r="349" spans="3:24" x14ac:dyDescent="0.35">
      <c r="C349" s="4">
        <v>58</v>
      </c>
      <c r="D349" s="4">
        <v>101</v>
      </c>
      <c r="E349" s="4">
        <v>-53</v>
      </c>
      <c r="F349" s="4">
        <v>-141</v>
      </c>
      <c r="G349" s="4">
        <v>0</v>
      </c>
      <c r="H349" s="4">
        <v>2</v>
      </c>
      <c r="I349" s="4">
        <v>-7</v>
      </c>
      <c r="J349" s="20">
        <v>-19</v>
      </c>
      <c r="K349" s="11">
        <v>0.9294557996121936</v>
      </c>
      <c r="L349" s="22">
        <v>0.93685746221782518</v>
      </c>
      <c r="N349" s="16">
        <f t="shared" si="59"/>
        <v>-0.3269588680443159</v>
      </c>
      <c r="O349" s="16">
        <f t="shared" si="60"/>
        <v>-0.25216393036263984</v>
      </c>
      <c r="P349" s="16">
        <f t="shared" si="61"/>
        <v>0.31729998973653678</v>
      </c>
      <c r="Q349" s="16">
        <f t="shared" si="62"/>
        <v>0.11625299580538775</v>
      </c>
      <c r="R349" s="16">
        <f t="shared" si="63"/>
        <v>-0.51283867359572488</v>
      </c>
      <c r="S349" s="16">
        <f t="shared" si="64"/>
        <v>-0.48203207546688226</v>
      </c>
      <c r="T349" s="16">
        <f t="shared" si="65"/>
        <v>0.39461243803217649</v>
      </c>
      <c r="U349" s="16">
        <f t="shared" si="66"/>
        <v>-1.2162728594863052E-2</v>
      </c>
      <c r="V349" s="16">
        <f t="shared" si="67"/>
        <v>-1.0505514415583586</v>
      </c>
      <c r="W349" s="16">
        <f t="shared" si="68"/>
        <v>-0.99013385880483207</v>
      </c>
      <c r="X349" s="16">
        <f t="shared" si="69"/>
        <v>-1.3327277266021298</v>
      </c>
    </row>
    <row r="350" spans="3:24" x14ac:dyDescent="0.35">
      <c r="C350" s="4">
        <v>156</v>
      </c>
      <c r="D350" s="4">
        <v>58</v>
      </c>
      <c r="E350" s="4">
        <v>-90</v>
      </c>
      <c r="F350" s="4">
        <v>-53</v>
      </c>
      <c r="G350" s="4">
        <v>10</v>
      </c>
      <c r="H350" s="4">
        <v>0</v>
      </c>
      <c r="I350" s="4">
        <v>-5</v>
      </c>
      <c r="J350" s="20">
        <v>-7</v>
      </c>
      <c r="K350" s="11">
        <v>0.91016164118731258</v>
      </c>
      <c r="L350" s="22">
        <v>0.9294557996121936</v>
      </c>
      <c r="N350" s="16">
        <f t="shared" si="59"/>
        <v>-0.15674610847590983</v>
      </c>
      <c r="O350" s="16">
        <f t="shared" si="60"/>
        <v>-0.3268462130180656</v>
      </c>
      <c r="P350" s="16">
        <f t="shared" si="61"/>
        <v>0.23267872230645462</v>
      </c>
      <c r="Q350" s="16">
        <f t="shared" si="62"/>
        <v>0.31752758750811816</v>
      </c>
      <c r="R350" s="16">
        <f t="shared" si="63"/>
        <v>-0.35854744720070381</v>
      </c>
      <c r="S350" s="16">
        <f t="shared" si="64"/>
        <v>-0.51289092095410704</v>
      </c>
      <c r="T350" s="16">
        <f t="shared" si="65"/>
        <v>0.46239292738829152</v>
      </c>
      <c r="U350" s="16">
        <f t="shared" si="66"/>
        <v>0.39449949465323014</v>
      </c>
      <c r="V350" s="16">
        <f t="shared" si="67"/>
        <v>-1.2051357005626608</v>
      </c>
      <c r="W350" s="16">
        <f t="shared" si="68"/>
        <v>-1.0494178007544106</v>
      </c>
      <c r="X350" s="16">
        <f t="shared" si="69"/>
        <v>-1.4515860965414698</v>
      </c>
    </row>
    <row r="351" spans="3:24" x14ac:dyDescent="0.35">
      <c r="C351" s="4">
        <v>63</v>
      </c>
      <c r="D351" s="4">
        <v>156</v>
      </c>
      <c r="E351" s="4">
        <v>-144</v>
      </c>
      <c r="F351" s="4">
        <v>-90</v>
      </c>
      <c r="G351" s="4">
        <v>3</v>
      </c>
      <c r="H351" s="4">
        <v>10</v>
      </c>
      <c r="I351" s="4">
        <v>-20</v>
      </c>
      <c r="J351" s="20">
        <v>-5</v>
      </c>
      <c r="K351" s="11">
        <v>0.93612681619285154</v>
      </c>
      <c r="L351" s="22">
        <v>0.91016164118731258</v>
      </c>
      <c r="N351" s="16">
        <f t="shared" si="59"/>
        <v>-0.31827454357654006</v>
      </c>
      <c r="O351" s="16">
        <f t="shared" si="60"/>
        <v>-0.15664008045453715</v>
      </c>
      <c r="P351" s="16">
        <f t="shared" si="61"/>
        <v>0.10917741308417259</v>
      </c>
      <c r="Q351" s="16">
        <f t="shared" si="62"/>
        <v>0.23290077054219741</v>
      </c>
      <c r="R351" s="16">
        <f t="shared" si="63"/>
        <v>-0.46655130567721853</v>
      </c>
      <c r="S351" s="16">
        <f t="shared" si="64"/>
        <v>-0.35859669351798318</v>
      </c>
      <c r="T351" s="16">
        <f t="shared" si="65"/>
        <v>-4.5960742782571166E-2</v>
      </c>
      <c r="U351" s="16">
        <f t="shared" si="66"/>
        <v>0.46227653186124568</v>
      </c>
      <c r="V351" s="16">
        <f t="shared" si="67"/>
        <v>-0.99710344283162589</v>
      </c>
      <c r="W351" s="16">
        <f t="shared" si="68"/>
        <v>-1.2039552106542253</v>
      </c>
      <c r="X351" s="16">
        <f t="shared" si="69"/>
        <v>-1.2212152762142288</v>
      </c>
    </row>
    <row r="352" spans="3:24" x14ac:dyDescent="0.35">
      <c r="C352" s="4">
        <v>68</v>
      </c>
      <c r="D352" s="4">
        <v>63</v>
      </c>
      <c r="E352" s="4">
        <v>-163</v>
      </c>
      <c r="F352" s="4">
        <v>-144</v>
      </c>
      <c r="G352" s="4">
        <v>2</v>
      </c>
      <c r="H352" s="4">
        <v>3</v>
      </c>
      <c r="I352" s="4">
        <v>-6</v>
      </c>
      <c r="J352" s="20">
        <v>-20</v>
      </c>
      <c r="K352" s="11">
        <v>1.0115716788202225</v>
      </c>
      <c r="L352" s="22">
        <v>0.93612681619285154</v>
      </c>
      <c r="N352" s="16">
        <f t="shared" si="59"/>
        <v>-0.30959021910876428</v>
      </c>
      <c r="O352" s="16">
        <f t="shared" si="60"/>
        <v>-0.31816222666278354</v>
      </c>
      <c r="P352" s="16">
        <f t="shared" si="61"/>
        <v>6.5723248728184469E-2</v>
      </c>
      <c r="Q352" s="16">
        <f t="shared" si="62"/>
        <v>0.10939136199734013</v>
      </c>
      <c r="R352" s="16">
        <f t="shared" si="63"/>
        <v>-0.48198042831672067</v>
      </c>
      <c r="S352" s="16">
        <f t="shared" si="64"/>
        <v>-0.4666026527232699</v>
      </c>
      <c r="T352" s="16">
        <f t="shared" si="65"/>
        <v>0.42850268271023401</v>
      </c>
      <c r="U352" s="16">
        <f t="shared" si="66"/>
        <v>-4.6051247198870819E-2</v>
      </c>
      <c r="V352" s="16">
        <f t="shared" si="67"/>
        <v>-0.3926413083290981</v>
      </c>
      <c r="W352" s="16">
        <f t="shared" si="68"/>
        <v>-0.99598600025441275</v>
      </c>
      <c r="X352" s="16">
        <f t="shared" si="69"/>
        <v>-1.0916862272797347</v>
      </c>
    </row>
    <row r="353" spans="3:24" x14ac:dyDescent="0.35">
      <c r="C353" s="4">
        <v>514</v>
      </c>
      <c r="D353" s="4">
        <v>68</v>
      </c>
      <c r="E353" s="4">
        <v>-989</v>
      </c>
      <c r="F353" s="4">
        <v>-163</v>
      </c>
      <c r="G353" s="4">
        <v>59</v>
      </c>
      <c r="H353" s="4">
        <v>2</v>
      </c>
      <c r="I353" s="4">
        <v>-99</v>
      </c>
      <c r="J353" s="20">
        <v>-6</v>
      </c>
      <c r="K353" s="11">
        <v>0.98730714562856925</v>
      </c>
      <c r="L353" s="22">
        <v>1.0115716788202225</v>
      </c>
      <c r="N353" s="16">
        <f t="shared" si="59"/>
        <v>0.46505152341683881</v>
      </c>
      <c r="O353" s="16">
        <f t="shared" si="60"/>
        <v>-0.30947824030750148</v>
      </c>
      <c r="P353" s="16">
        <f t="shared" si="61"/>
        <v>-1.8233893701163519</v>
      </c>
      <c r="Q353" s="16">
        <f t="shared" si="62"/>
        <v>6.593434787970516E-2</v>
      </c>
      <c r="R353" s="16">
        <f t="shared" si="63"/>
        <v>0.39747956213489954</v>
      </c>
      <c r="S353" s="16">
        <f t="shared" si="64"/>
        <v>-0.48203207546688226</v>
      </c>
      <c r="T353" s="16">
        <f t="shared" si="65"/>
        <v>-2.7232900723491147</v>
      </c>
      <c r="U353" s="16">
        <f t="shared" si="66"/>
        <v>0.42838801325723791</v>
      </c>
      <c r="V353" s="16">
        <f t="shared" si="67"/>
        <v>-0.58704807129420222</v>
      </c>
      <c r="W353" s="16">
        <f t="shared" si="68"/>
        <v>-0.39170705717047094</v>
      </c>
      <c r="X353" s="16">
        <f t="shared" si="69"/>
        <v>1.172006140450307</v>
      </c>
    </row>
    <row r="354" spans="3:24" x14ac:dyDescent="0.35">
      <c r="C354" s="4">
        <v>96</v>
      </c>
      <c r="D354" s="4">
        <v>514</v>
      </c>
      <c r="E354" s="4">
        <v>-77</v>
      </c>
      <c r="F354" s="4">
        <v>-989</v>
      </c>
      <c r="G354" s="4">
        <v>14</v>
      </c>
      <c r="H354" s="4">
        <v>59</v>
      </c>
      <c r="I354" s="4">
        <v>-14</v>
      </c>
      <c r="J354" s="20">
        <v>-99</v>
      </c>
      <c r="K354" s="11">
        <v>0.97114047415485438</v>
      </c>
      <c r="L354" s="22">
        <v>0.98730714562856925</v>
      </c>
      <c r="N354" s="16">
        <f t="shared" si="59"/>
        <v>-0.26095800208921965</v>
      </c>
      <c r="O354" s="16">
        <f t="shared" si="60"/>
        <v>0.46513334258365874</v>
      </c>
      <c r="P354" s="16">
        <f t="shared" si="61"/>
        <v>0.26241051897107809</v>
      </c>
      <c r="Q354" s="16">
        <f t="shared" si="62"/>
        <v>-1.8233021606027413</v>
      </c>
      <c r="R354" s="16">
        <f t="shared" si="63"/>
        <v>-0.29683095664269532</v>
      </c>
      <c r="S354" s="16">
        <f t="shared" si="64"/>
        <v>0.39744502091902362</v>
      </c>
      <c r="T354" s="16">
        <f t="shared" si="65"/>
        <v>0.1573807252857739</v>
      </c>
      <c r="U354" s="16">
        <f t="shared" si="66"/>
        <v>-2.7232442169154845</v>
      </c>
      <c r="V354" s="16">
        <f t="shared" si="67"/>
        <v>-0.71657499210083564</v>
      </c>
      <c r="W354" s="16">
        <f t="shared" si="68"/>
        <v>-0.58605490221721845</v>
      </c>
      <c r="X354" s="16">
        <f t="shared" si="69"/>
        <v>0.8419298321900045</v>
      </c>
    </row>
    <row r="355" spans="3:24" x14ac:dyDescent="0.35">
      <c r="C355" s="4">
        <v>116</v>
      </c>
      <c r="D355" s="4">
        <v>96</v>
      </c>
      <c r="E355" s="4">
        <v>-58</v>
      </c>
      <c r="F355" s="4">
        <v>-77</v>
      </c>
      <c r="G355" s="4">
        <v>1</v>
      </c>
      <c r="H355" s="4">
        <v>14</v>
      </c>
      <c r="I355" s="4">
        <v>-5</v>
      </c>
      <c r="J355" s="20">
        <v>-14</v>
      </c>
      <c r="K355" s="11">
        <v>1.026538622820768</v>
      </c>
      <c r="L355" s="22">
        <v>0.97114047415485438</v>
      </c>
      <c r="N355" s="16">
        <f t="shared" si="59"/>
        <v>-0.22622070421811638</v>
      </c>
      <c r="O355" s="16">
        <f t="shared" si="60"/>
        <v>-0.26084791671792196</v>
      </c>
      <c r="P355" s="16">
        <f t="shared" si="61"/>
        <v>0.30586468332706618</v>
      </c>
      <c r="Q355" s="16">
        <f t="shared" si="62"/>
        <v>0.26263451704373714</v>
      </c>
      <c r="R355" s="16">
        <f t="shared" si="63"/>
        <v>-0.49740955095622275</v>
      </c>
      <c r="S355" s="16">
        <f t="shared" si="64"/>
        <v>-0.29687900254353367</v>
      </c>
      <c r="T355" s="16">
        <f t="shared" si="65"/>
        <v>0.46239292738829152</v>
      </c>
      <c r="U355" s="16">
        <f t="shared" si="66"/>
        <v>0.15727986442517577</v>
      </c>
      <c r="V355" s="16">
        <f t="shared" si="67"/>
        <v>-0.27272657056579563</v>
      </c>
      <c r="W355" s="16">
        <f t="shared" si="68"/>
        <v>-0.71554256792578497</v>
      </c>
      <c r="X355" s="16">
        <f t="shared" si="69"/>
        <v>-1.0782080548797106</v>
      </c>
    </row>
    <row r="356" spans="3:24" x14ac:dyDescent="0.35">
      <c r="C356" s="4">
        <v>91</v>
      </c>
      <c r="D356" s="4">
        <v>116</v>
      </c>
      <c r="E356" s="4">
        <v>-99</v>
      </c>
      <c r="F356" s="4">
        <v>-58</v>
      </c>
      <c r="G356" s="4">
        <v>3</v>
      </c>
      <c r="H356" s="4">
        <v>1</v>
      </c>
      <c r="I356" s="4">
        <v>-14</v>
      </c>
      <c r="J356" s="20">
        <v>-5</v>
      </c>
      <c r="K356" s="11">
        <v>0.98352277511156017</v>
      </c>
      <c r="L356" s="22">
        <v>1.026538622820768</v>
      </c>
      <c r="N356" s="16">
        <f t="shared" si="59"/>
        <v>-0.26964232655699549</v>
      </c>
      <c r="O356" s="16">
        <f t="shared" si="60"/>
        <v>-0.22611197129679367</v>
      </c>
      <c r="P356" s="16">
        <f t="shared" si="61"/>
        <v>0.21209517076940762</v>
      </c>
      <c r="Q356" s="16">
        <f t="shared" si="62"/>
        <v>0.30609153116137211</v>
      </c>
      <c r="R356" s="16">
        <f t="shared" si="63"/>
        <v>-0.46655130567721853</v>
      </c>
      <c r="S356" s="16">
        <f t="shared" si="64"/>
        <v>-0.49746149821049468</v>
      </c>
      <c r="T356" s="16">
        <f t="shared" si="65"/>
        <v>0.1573807252857739</v>
      </c>
      <c r="U356" s="16">
        <f t="shared" si="66"/>
        <v>0.46227653186124568</v>
      </c>
      <c r="V356" s="16">
        <f t="shared" si="67"/>
        <v>-0.61736834229473347</v>
      </c>
      <c r="W356" s="16">
        <f t="shared" si="68"/>
        <v>-0.27182866138736267</v>
      </c>
      <c r="X356" s="16">
        <f t="shared" si="69"/>
        <v>-1.0708821049670176</v>
      </c>
    </row>
    <row r="357" spans="3:24" x14ac:dyDescent="0.35">
      <c r="C357" s="4">
        <v>44</v>
      </c>
      <c r="D357" s="4">
        <v>91</v>
      </c>
      <c r="E357" s="4">
        <v>-29</v>
      </c>
      <c r="F357" s="4">
        <v>-99</v>
      </c>
      <c r="G357" s="4">
        <v>2</v>
      </c>
      <c r="H357" s="4">
        <v>3</v>
      </c>
      <c r="I357" s="4">
        <v>-1</v>
      </c>
      <c r="J357" s="20">
        <v>-14</v>
      </c>
      <c r="K357" s="11">
        <v>1.0123386368298501</v>
      </c>
      <c r="L357" s="22">
        <v>0.98352277511156017</v>
      </c>
      <c r="N357" s="16">
        <f t="shared" si="59"/>
        <v>-0.35127497655408818</v>
      </c>
      <c r="O357" s="16">
        <f t="shared" si="60"/>
        <v>-0.26953190307320402</v>
      </c>
      <c r="P357" s="16">
        <f t="shared" si="61"/>
        <v>0.37218946050199542</v>
      </c>
      <c r="Q357" s="16">
        <f t="shared" si="62"/>
        <v>0.21231586911805453</v>
      </c>
      <c r="R357" s="16">
        <f t="shared" si="63"/>
        <v>-0.48198042831672067</v>
      </c>
      <c r="S357" s="16">
        <f t="shared" si="64"/>
        <v>-0.4666026527232699</v>
      </c>
      <c r="T357" s="16">
        <f t="shared" si="65"/>
        <v>0.59795390610052157</v>
      </c>
      <c r="U357" s="16">
        <f t="shared" si="66"/>
        <v>0.15727986442517577</v>
      </c>
      <c r="V357" s="16">
        <f t="shared" si="67"/>
        <v>-0.38649646215364541</v>
      </c>
      <c r="W357" s="16">
        <f t="shared" si="68"/>
        <v>-0.616365984199713</v>
      </c>
      <c r="X357" s="16">
        <f t="shared" si="69"/>
        <v>-1.2329715877651128</v>
      </c>
    </row>
    <row r="358" spans="3:24" x14ac:dyDescent="0.35">
      <c r="C358" s="4">
        <v>68</v>
      </c>
      <c r="D358" s="4">
        <v>44</v>
      </c>
      <c r="E358" s="4">
        <v>-42</v>
      </c>
      <c r="F358" s="4">
        <v>-29</v>
      </c>
      <c r="G358" s="4">
        <v>7</v>
      </c>
      <c r="H358" s="4">
        <v>2</v>
      </c>
      <c r="I358" s="4">
        <v>-8</v>
      </c>
      <c r="J358" s="20">
        <v>-1</v>
      </c>
      <c r="K358" s="11">
        <v>0.99582357957835699</v>
      </c>
      <c r="L358" s="22">
        <v>1.0123386368298501</v>
      </c>
      <c r="N358" s="16">
        <f t="shared" si="59"/>
        <v>-0.30959021910876428</v>
      </c>
      <c r="O358" s="16">
        <f t="shared" si="60"/>
        <v>-0.35116137481285542</v>
      </c>
      <c r="P358" s="16">
        <f t="shared" si="61"/>
        <v>0.34245766383737197</v>
      </c>
      <c r="Q358" s="16">
        <f t="shared" si="62"/>
        <v>0.37242065797249918</v>
      </c>
      <c r="R358" s="16">
        <f t="shared" si="63"/>
        <v>-0.4048348151192101</v>
      </c>
      <c r="S358" s="16">
        <f t="shared" si="64"/>
        <v>-0.48203207546688226</v>
      </c>
      <c r="T358" s="16">
        <f t="shared" si="65"/>
        <v>0.36072219335411898</v>
      </c>
      <c r="U358" s="16">
        <f t="shared" si="66"/>
        <v>0.5978306062772768</v>
      </c>
      <c r="V358" s="16">
        <f t="shared" si="67"/>
        <v>-0.51881464009207712</v>
      </c>
      <c r="W358" s="16">
        <f t="shared" si="68"/>
        <v>-0.38556407328385922</v>
      </c>
      <c r="X358" s="16">
        <f t="shared" si="69"/>
        <v>-1.2656556254453173</v>
      </c>
    </row>
    <row r="359" spans="3:24" x14ac:dyDescent="0.35">
      <c r="C359" s="4">
        <v>62</v>
      </c>
      <c r="D359" s="4">
        <v>68</v>
      </c>
      <c r="E359" s="4">
        <v>-45</v>
      </c>
      <c r="F359" s="4">
        <v>-42</v>
      </c>
      <c r="G359" s="4">
        <v>2</v>
      </c>
      <c r="H359" s="4">
        <v>7</v>
      </c>
      <c r="I359" s="4">
        <v>-8</v>
      </c>
      <c r="J359" s="20">
        <v>-8</v>
      </c>
      <c r="K359" s="11">
        <v>0.98283060443441683</v>
      </c>
      <c r="L359" s="22">
        <v>0.99582357957835699</v>
      </c>
      <c r="N359" s="16">
        <f t="shared" si="59"/>
        <v>-0.32001140847009524</v>
      </c>
      <c r="O359" s="16">
        <f t="shared" si="60"/>
        <v>-0.30947824030750148</v>
      </c>
      <c r="P359" s="16">
        <f t="shared" si="61"/>
        <v>0.33559647999168962</v>
      </c>
      <c r="Q359" s="16">
        <f t="shared" si="62"/>
        <v>0.34268691147095942</v>
      </c>
      <c r="R359" s="16">
        <f t="shared" si="63"/>
        <v>-0.48198042831672067</v>
      </c>
      <c r="S359" s="16">
        <f t="shared" si="64"/>
        <v>-0.40488496174882033</v>
      </c>
      <c r="T359" s="16">
        <f t="shared" si="65"/>
        <v>0.36072219335411898</v>
      </c>
      <c r="U359" s="16">
        <f t="shared" si="66"/>
        <v>0.36061097604922238</v>
      </c>
      <c r="V359" s="16">
        <f t="shared" si="67"/>
        <v>-0.62291399444884488</v>
      </c>
      <c r="W359" s="16">
        <f t="shared" si="68"/>
        <v>-0.51784215019141133</v>
      </c>
      <c r="X359" s="16">
        <f t="shared" si="69"/>
        <v>-1.2449918132602287</v>
      </c>
    </row>
    <row r="360" spans="3:24" x14ac:dyDescent="0.35">
      <c r="C360" s="4">
        <v>44</v>
      </c>
      <c r="D360" s="4">
        <v>62</v>
      </c>
      <c r="E360" s="4">
        <v>-28</v>
      </c>
      <c r="F360" s="4">
        <v>-45</v>
      </c>
      <c r="G360" s="4">
        <v>0</v>
      </c>
      <c r="H360" s="4">
        <v>2</v>
      </c>
      <c r="I360" s="4">
        <v>-2</v>
      </c>
      <c r="J360" s="20">
        <v>-8</v>
      </c>
      <c r="K360" s="11">
        <v>1.0170969999140678</v>
      </c>
      <c r="L360" s="22">
        <v>0.98283060443441683</v>
      </c>
      <c r="N360" s="16">
        <f t="shared" si="59"/>
        <v>-0.35127497655408818</v>
      </c>
      <c r="O360" s="16">
        <f t="shared" si="60"/>
        <v>-0.31989902393383995</v>
      </c>
      <c r="P360" s="16">
        <f t="shared" si="61"/>
        <v>0.37447652178388957</v>
      </c>
      <c r="Q360" s="16">
        <f t="shared" si="62"/>
        <v>0.33582527766291181</v>
      </c>
      <c r="R360" s="16">
        <f t="shared" si="63"/>
        <v>-0.51283867359572488</v>
      </c>
      <c r="S360" s="16">
        <f t="shared" si="64"/>
        <v>-0.48203207546688226</v>
      </c>
      <c r="T360" s="16">
        <f t="shared" si="65"/>
        <v>0.56406366142246411</v>
      </c>
      <c r="U360" s="16">
        <f t="shared" si="66"/>
        <v>0.36061097604922238</v>
      </c>
      <c r="V360" s="16">
        <f t="shared" si="67"/>
        <v>-0.34837258987846775</v>
      </c>
      <c r="W360" s="16">
        <f t="shared" si="68"/>
        <v>-0.62190995565982043</v>
      </c>
      <c r="X360" s="16">
        <f t="shared" si="69"/>
        <v>-1.3366871911787157</v>
      </c>
    </row>
    <row r="361" spans="3:24" x14ac:dyDescent="0.35">
      <c r="C361" s="4">
        <v>56</v>
      </c>
      <c r="D361" s="4">
        <v>44</v>
      </c>
      <c r="E361" s="4">
        <v>-36</v>
      </c>
      <c r="F361" s="4">
        <v>-28</v>
      </c>
      <c r="G361" s="4">
        <v>10</v>
      </c>
      <c r="H361" s="4">
        <v>0</v>
      </c>
      <c r="I361" s="4">
        <v>-5</v>
      </c>
      <c r="J361" s="20">
        <v>-2</v>
      </c>
      <c r="K361" s="11">
        <v>1.0445509054546762</v>
      </c>
      <c r="L361" s="22">
        <v>1.0170969999140678</v>
      </c>
      <c r="N361" s="16">
        <f t="shared" si="59"/>
        <v>-0.3304325978314262</v>
      </c>
      <c r="O361" s="16">
        <f t="shared" si="60"/>
        <v>-0.35116137481285542</v>
      </c>
      <c r="P361" s="16">
        <f t="shared" si="61"/>
        <v>0.35618003152873667</v>
      </c>
      <c r="Q361" s="16">
        <f t="shared" si="62"/>
        <v>0.37470786924184835</v>
      </c>
      <c r="R361" s="16">
        <f t="shared" si="63"/>
        <v>-0.35854744720070381</v>
      </c>
      <c r="S361" s="16">
        <f t="shared" si="64"/>
        <v>-0.51289092095410704</v>
      </c>
      <c r="T361" s="16">
        <f t="shared" si="65"/>
        <v>0.46239292738829152</v>
      </c>
      <c r="U361" s="16">
        <f t="shared" si="66"/>
        <v>0.56394208767326903</v>
      </c>
      <c r="V361" s="16">
        <f t="shared" si="67"/>
        <v>-0.12841266463517562</v>
      </c>
      <c r="W361" s="16">
        <f t="shared" si="68"/>
        <v>-0.34745175502645281</v>
      </c>
      <c r="X361" s="16">
        <f t="shared" si="69"/>
        <v>-1.193751711586204</v>
      </c>
    </row>
    <row r="362" spans="3:24" x14ac:dyDescent="0.35">
      <c r="C362" s="4">
        <v>56</v>
      </c>
      <c r="D362" s="4">
        <v>56</v>
      </c>
      <c r="E362" s="4">
        <v>-73</v>
      </c>
      <c r="F362" s="4">
        <v>-36</v>
      </c>
      <c r="G362" s="4">
        <v>2</v>
      </c>
      <c r="H362" s="4">
        <v>10</v>
      </c>
      <c r="I362" s="4">
        <v>-16</v>
      </c>
      <c r="J362" s="20">
        <v>-5</v>
      </c>
      <c r="K362" s="11">
        <v>1.0514319090161044</v>
      </c>
      <c r="L362" s="22">
        <v>1.0445509054546762</v>
      </c>
      <c r="N362" s="16">
        <f t="shared" si="59"/>
        <v>-0.3304325978314262</v>
      </c>
      <c r="O362" s="16">
        <f t="shared" si="60"/>
        <v>-0.33031980756017842</v>
      </c>
      <c r="P362" s="16">
        <f t="shared" si="61"/>
        <v>0.27155876409865454</v>
      </c>
      <c r="Q362" s="16">
        <f t="shared" si="62"/>
        <v>0.35641017908705469</v>
      </c>
      <c r="R362" s="16">
        <f t="shared" si="63"/>
        <v>-0.48198042831672067</v>
      </c>
      <c r="S362" s="16">
        <f t="shared" si="64"/>
        <v>-0.35859669351798318</v>
      </c>
      <c r="T362" s="16">
        <f t="shared" si="65"/>
        <v>8.9600235929658892E-2</v>
      </c>
      <c r="U362" s="16">
        <f t="shared" si="66"/>
        <v>0.46227653186124568</v>
      </c>
      <c r="V362" s="16">
        <f t="shared" si="67"/>
        <v>-7.3282256077026792E-2</v>
      </c>
      <c r="W362" s="16">
        <f t="shared" si="68"/>
        <v>-0.12755849197494634</v>
      </c>
      <c r="X362" s="16">
        <f t="shared" si="69"/>
        <v>-0.93358766254592518</v>
      </c>
    </row>
    <row r="363" spans="3:24" x14ac:dyDescent="0.35">
      <c r="C363" s="4">
        <v>56</v>
      </c>
      <c r="D363" s="4">
        <v>56</v>
      </c>
      <c r="E363" s="4">
        <v>-41</v>
      </c>
      <c r="F363" s="4">
        <v>-73</v>
      </c>
      <c r="G363" s="4">
        <v>6</v>
      </c>
      <c r="H363" s="4">
        <v>2</v>
      </c>
      <c r="I363" s="4">
        <v>-10</v>
      </c>
      <c r="J363" s="20">
        <v>-16</v>
      </c>
      <c r="K363" s="11">
        <v>1.0453001942773488</v>
      </c>
      <c r="L363" s="22">
        <v>1.0514319090161044</v>
      </c>
      <c r="N363" s="16">
        <f t="shared" si="59"/>
        <v>-0.3304325978314262</v>
      </c>
      <c r="O363" s="16">
        <f t="shared" si="60"/>
        <v>-0.33031980756017842</v>
      </c>
      <c r="P363" s="16">
        <f t="shared" si="61"/>
        <v>0.34474472511926607</v>
      </c>
      <c r="Q363" s="16">
        <f t="shared" si="62"/>
        <v>0.27178336212113396</v>
      </c>
      <c r="R363" s="16">
        <f t="shared" si="63"/>
        <v>-0.42026393775871224</v>
      </c>
      <c r="S363" s="16">
        <f t="shared" si="64"/>
        <v>-0.48203207546688226</v>
      </c>
      <c r="T363" s="16">
        <f t="shared" si="65"/>
        <v>0.29294170399800395</v>
      </c>
      <c r="U363" s="16">
        <f t="shared" si="66"/>
        <v>8.9502827217160241E-2</v>
      </c>
      <c r="V363" s="16">
        <f t="shared" si="67"/>
        <v>-0.12240938349264724</v>
      </c>
      <c r="W363" s="16">
        <f t="shared" si="68"/>
        <v>-7.2444791523351301E-2</v>
      </c>
      <c r="X363" s="16">
        <f t="shared" si="69"/>
        <v>-0.92112458926260166</v>
      </c>
    </row>
    <row r="364" spans="3:24" x14ac:dyDescent="0.35">
      <c r="C364" s="4">
        <v>91</v>
      </c>
      <c r="D364" s="4">
        <v>56</v>
      </c>
      <c r="E364" s="4">
        <v>-50</v>
      </c>
      <c r="F364" s="4">
        <v>-41</v>
      </c>
      <c r="G364" s="4">
        <v>3</v>
      </c>
      <c r="H364" s="4">
        <v>6</v>
      </c>
      <c r="I364" s="4">
        <v>-5</v>
      </c>
      <c r="J364" s="20">
        <v>-10</v>
      </c>
      <c r="K364" s="11">
        <v>1.0935450646991629</v>
      </c>
      <c r="L364" s="22">
        <v>1.0453001942773488</v>
      </c>
      <c r="N364" s="16">
        <f t="shared" si="59"/>
        <v>-0.26964232655699549</v>
      </c>
      <c r="O364" s="16">
        <f t="shared" si="60"/>
        <v>-0.33031980756017842</v>
      </c>
      <c r="P364" s="16">
        <f t="shared" si="61"/>
        <v>0.32416117358221908</v>
      </c>
      <c r="Q364" s="16">
        <f t="shared" si="62"/>
        <v>0.34497412274030864</v>
      </c>
      <c r="R364" s="16">
        <f t="shared" si="63"/>
        <v>-0.46655130567721853</v>
      </c>
      <c r="S364" s="16">
        <f t="shared" si="64"/>
        <v>-0.42031438449243275</v>
      </c>
      <c r="T364" s="16">
        <f t="shared" si="65"/>
        <v>0.46239292738829152</v>
      </c>
      <c r="U364" s="16">
        <f t="shared" si="66"/>
        <v>0.29283393884120684</v>
      </c>
      <c r="V364" s="16">
        <f t="shared" si="67"/>
        <v>0.26412717232298721</v>
      </c>
      <c r="W364" s="16">
        <f t="shared" si="68"/>
        <v>-0.12155703021782839</v>
      </c>
      <c r="X364" s="16">
        <f t="shared" si="69"/>
        <v>-0.93632098871161729</v>
      </c>
    </row>
    <row r="365" spans="3:24" x14ac:dyDescent="0.35">
      <c r="C365" s="4">
        <v>53</v>
      </c>
      <c r="D365" s="4">
        <v>91</v>
      </c>
      <c r="E365" s="4">
        <v>-45</v>
      </c>
      <c r="F365" s="4">
        <v>-50</v>
      </c>
      <c r="G365" s="4">
        <v>5</v>
      </c>
      <c r="H365" s="4">
        <v>3</v>
      </c>
      <c r="I365" s="4">
        <v>-5</v>
      </c>
      <c r="J365" s="20">
        <v>-5</v>
      </c>
      <c r="K365" s="11">
        <v>1.1262612311211784</v>
      </c>
      <c r="L365" s="22">
        <v>1.0935450646991629</v>
      </c>
      <c r="N365" s="16">
        <f t="shared" si="59"/>
        <v>-0.33564319251209174</v>
      </c>
      <c r="O365" s="16">
        <f t="shared" si="60"/>
        <v>-0.26953190307320402</v>
      </c>
      <c r="P365" s="16">
        <f t="shared" si="61"/>
        <v>0.33559647999168962</v>
      </c>
      <c r="Q365" s="16">
        <f t="shared" si="62"/>
        <v>0.32438922131616577</v>
      </c>
      <c r="R365" s="16">
        <f t="shared" si="63"/>
        <v>-0.43569306039821432</v>
      </c>
      <c r="S365" s="16">
        <f t="shared" si="64"/>
        <v>-0.4666026527232699</v>
      </c>
      <c r="T365" s="16">
        <f t="shared" si="65"/>
        <v>0.46239292738829152</v>
      </c>
      <c r="U365" s="16">
        <f t="shared" si="66"/>
        <v>0.46227653186124568</v>
      </c>
      <c r="V365" s="16">
        <f t="shared" si="67"/>
        <v>0.52624818493408176</v>
      </c>
      <c r="W365" s="16">
        <f t="shared" si="68"/>
        <v>0.26486237983142402</v>
      </c>
      <c r="X365" s="16">
        <f t="shared" si="69"/>
        <v>-0.82602751576814104</v>
      </c>
    </row>
    <row r="366" spans="3:24" x14ac:dyDescent="0.35">
      <c r="C366" s="4">
        <v>460</v>
      </c>
      <c r="D366" s="4">
        <v>53</v>
      </c>
      <c r="E366" s="4">
        <v>-807</v>
      </c>
      <c r="F366" s="4">
        <v>-45</v>
      </c>
      <c r="G366" s="4">
        <v>46</v>
      </c>
      <c r="H366" s="4">
        <v>5</v>
      </c>
      <c r="I366" s="4">
        <v>-133</v>
      </c>
      <c r="J366" s="20">
        <v>-5</v>
      </c>
      <c r="K366" s="11">
        <v>1.0965577021314252</v>
      </c>
      <c r="L366" s="22">
        <v>1.1262612311211784</v>
      </c>
      <c r="N366" s="16">
        <f t="shared" si="59"/>
        <v>0.37126081916485998</v>
      </c>
      <c r="O366" s="16">
        <f t="shared" si="60"/>
        <v>-0.33553019937334772</v>
      </c>
      <c r="P366" s="16">
        <f t="shared" si="61"/>
        <v>-1.4071442168116235</v>
      </c>
      <c r="Q366" s="16">
        <f t="shared" si="62"/>
        <v>0.33582527766291181</v>
      </c>
      <c r="R366" s="16">
        <f t="shared" si="63"/>
        <v>0.19690096782137212</v>
      </c>
      <c r="S366" s="16">
        <f t="shared" si="64"/>
        <v>-0.43574380723604511</v>
      </c>
      <c r="T366" s="16">
        <f t="shared" si="65"/>
        <v>-3.8755583914030702</v>
      </c>
      <c r="U366" s="16">
        <f t="shared" si="66"/>
        <v>0.46227653186124568</v>
      </c>
      <c r="V366" s="16">
        <f t="shared" si="67"/>
        <v>0.28826433937943358</v>
      </c>
      <c r="W366" s="16">
        <f t="shared" si="68"/>
        <v>0.52690395269368984</v>
      </c>
      <c r="X366" s="16">
        <f t="shared" si="69"/>
        <v>1.6411698492969988</v>
      </c>
    </row>
    <row r="367" spans="3:24" x14ac:dyDescent="0.35">
      <c r="C367" s="4">
        <v>84</v>
      </c>
      <c r="D367" s="4">
        <v>460</v>
      </c>
      <c r="E367" s="4">
        <v>-60</v>
      </c>
      <c r="F367" s="4">
        <v>-807</v>
      </c>
      <c r="G367" s="4">
        <v>2</v>
      </c>
      <c r="H367" s="4">
        <v>46</v>
      </c>
      <c r="I367" s="4">
        <v>-3</v>
      </c>
      <c r="J367" s="20">
        <v>-133</v>
      </c>
      <c r="K367" s="11">
        <v>1.1170260705509123</v>
      </c>
      <c r="L367" s="22">
        <v>1.0965577021314252</v>
      </c>
      <c r="N367" s="16">
        <f t="shared" si="59"/>
        <v>-0.28180038081188163</v>
      </c>
      <c r="O367" s="16">
        <f t="shared" si="60"/>
        <v>0.3713462899466124</v>
      </c>
      <c r="P367" s="16">
        <f t="shared" si="61"/>
        <v>0.30129056076327798</v>
      </c>
      <c r="Q367" s="16">
        <f t="shared" si="62"/>
        <v>-1.4070297095811855</v>
      </c>
      <c r="R367" s="16">
        <f t="shared" si="63"/>
        <v>-0.48198042831672067</v>
      </c>
      <c r="S367" s="16">
        <f t="shared" si="64"/>
        <v>0.19686252525206263</v>
      </c>
      <c r="T367" s="16">
        <f t="shared" si="65"/>
        <v>0.53017341674440654</v>
      </c>
      <c r="U367" s="16">
        <f t="shared" si="66"/>
        <v>-3.8754538494517488</v>
      </c>
      <c r="V367" s="16">
        <f t="shared" si="67"/>
        <v>0.45225633610074073</v>
      </c>
      <c r="W367" s="16">
        <f t="shared" si="68"/>
        <v>0.28899223175327166</v>
      </c>
      <c r="X367" s="16">
        <f t="shared" si="69"/>
        <v>1.2000993124189088</v>
      </c>
    </row>
    <row r="368" spans="3:24" x14ac:dyDescent="0.35">
      <c r="C368" s="4">
        <v>70</v>
      </c>
      <c r="D368" s="4">
        <v>84</v>
      </c>
      <c r="E368" s="4">
        <v>-45</v>
      </c>
      <c r="F368" s="4">
        <v>-60</v>
      </c>
      <c r="G368" s="4">
        <v>2</v>
      </c>
      <c r="H368" s="4">
        <v>2</v>
      </c>
      <c r="I368" s="4">
        <v>-3</v>
      </c>
      <c r="J368" s="20">
        <v>-3</v>
      </c>
      <c r="K368" s="11">
        <v>1.0787531215738824</v>
      </c>
      <c r="L368" s="22">
        <v>1.1170260705509123</v>
      </c>
      <c r="N368" s="16">
        <f t="shared" si="59"/>
        <v>-0.30611648932165392</v>
      </c>
      <c r="O368" s="16">
        <f t="shared" si="60"/>
        <v>-0.2816894839705989</v>
      </c>
      <c r="P368" s="16">
        <f t="shared" si="61"/>
        <v>0.33559647999168962</v>
      </c>
      <c r="Q368" s="16">
        <f t="shared" si="62"/>
        <v>0.30151710862267367</v>
      </c>
      <c r="R368" s="16">
        <f t="shared" si="63"/>
        <v>-0.48198042831672067</v>
      </c>
      <c r="S368" s="16">
        <f t="shared" si="64"/>
        <v>-0.48203207546688226</v>
      </c>
      <c r="T368" s="16">
        <f t="shared" si="65"/>
        <v>0.53017341674440654</v>
      </c>
      <c r="U368" s="16">
        <f t="shared" si="66"/>
        <v>0.53005356906926127</v>
      </c>
      <c r="V368" s="16">
        <f t="shared" si="67"/>
        <v>0.14561453668988494</v>
      </c>
      <c r="W368" s="16">
        <f t="shared" si="68"/>
        <v>0.45293452821247582</v>
      </c>
      <c r="X368" s="16">
        <f t="shared" si="69"/>
        <v>-0.91653687068265666</v>
      </c>
    </row>
    <row r="369" spans="3:24" x14ac:dyDescent="0.35">
      <c r="C369" s="4">
        <v>153</v>
      </c>
      <c r="D369" s="4">
        <v>70</v>
      </c>
      <c r="E369" s="4">
        <v>-122</v>
      </c>
      <c r="F369" s="4">
        <v>-45</v>
      </c>
      <c r="G369" s="4">
        <v>12</v>
      </c>
      <c r="H369" s="4">
        <v>2</v>
      </c>
      <c r="I369" s="4">
        <v>-4</v>
      </c>
      <c r="J369" s="20">
        <v>-3</v>
      </c>
      <c r="K369" s="11">
        <v>1.0748576614300132</v>
      </c>
      <c r="L369" s="22">
        <v>1.0787531215738824</v>
      </c>
      <c r="N369" s="16">
        <f t="shared" si="59"/>
        <v>-0.16195670315657534</v>
      </c>
      <c r="O369" s="16">
        <f t="shared" si="60"/>
        <v>-0.30600464576538866</v>
      </c>
      <c r="P369" s="16">
        <f t="shared" si="61"/>
        <v>0.15949276128584305</v>
      </c>
      <c r="Q369" s="16">
        <f t="shared" si="62"/>
        <v>0.33582527766291181</v>
      </c>
      <c r="R369" s="16">
        <f t="shared" si="63"/>
        <v>-0.32768920192169954</v>
      </c>
      <c r="S369" s="16">
        <f t="shared" si="64"/>
        <v>-0.48203207546688226</v>
      </c>
      <c r="T369" s="16">
        <f t="shared" si="65"/>
        <v>0.49628317206634903</v>
      </c>
      <c r="U369" s="16">
        <f t="shared" si="66"/>
        <v>0.53005356906926127</v>
      </c>
      <c r="V369" s="16">
        <f t="shared" si="67"/>
        <v>0.11440421869828651</v>
      </c>
      <c r="W369" s="16">
        <f t="shared" si="68"/>
        <v>0.14638566125019778</v>
      </c>
      <c r="X369" s="16">
        <f t="shared" si="69"/>
        <v>-0.83619405110672407</v>
      </c>
    </row>
    <row r="370" spans="3:24" x14ac:dyDescent="0.35">
      <c r="C370" s="4">
        <v>26</v>
      </c>
      <c r="D370" s="4">
        <v>153</v>
      </c>
      <c r="E370" s="4">
        <v>-58</v>
      </c>
      <c r="F370" s="4">
        <v>-122</v>
      </c>
      <c r="G370" s="4">
        <v>0</v>
      </c>
      <c r="H370" s="4">
        <v>12</v>
      </c>
      <c r="I370" s="4">
        <v>-6</v>
      </c>
      <c r="J370" s="20">
        <v>-4</v>
      </c>
      <c r="K370" s="11">
        <v>1.072900252011072</v>
      </c>
      <c r="L370" s="22">
        <v>1.0748576614300132</v>
      </c>
      <c r="N370" s="16">
        <f t="shared" si="59"/>
        <v>-0.38253854463808112</v>
      </c>
      <c r="O370" s="16">
        <f t="shared" si="60"/>
        <v>-0.16185047226770638</v>
      </c>
      <c r="P370" s="16">
        <f t="shared" si="61"/>
        <v>0.30586468332706618</v>
      </c>
      <c r="Q370" s="16">
        <f t="shared" si="62"/>
        <v>0.15971000992302273</v>
      </c>
      <c r="R370" s="16">
        <f t="shared" si="63"/>
        <v>-0.51283867359572488</v>
      </c>
      <c r="S370" s="16">
        <f t="shared" si="64"/>
        <v>-0.32773784803075845</v>
      </c>
      <c r="T370" s="16">
        <f t="shared" si="65"/>
        <v>0.42850268271023401</v>
      </c>
      <c r="U370" s="16">
        <f t="shared" si="66"/>
        <v>0.49616505046525344</v>
      </c>
      <c r="V370" s="16">
        <f t="shared" si="67"/>
        <v>9.8721509044318798E-2</v>
      </c>
      <c r="W370" s="16">
        <f t="shared" si="68"/>
        <v>0.11518480201887735</v>
      </c>
      <c r="X370" s="16">
        <f t="shared" si="69"/>
        <v>-0.86701522841944878</v>
      </c>
    </row>
    <row r="371" spans="3:24" x14ac:dyDescent="0.35">
      <c r="C371" s="4">
        <v>48</v>
      </c>
      <c r="D371" s="4">
        <v>26</v>
      </c>
      <c r="E371" s="4">
        <v>-45</v>
      </c>
      <c r="F371" s="4">
        <v>-58</v>
      </c>
      <c r="G371" s="4">
        <v>2</v>
      </c>
      <c r="H371" s="4">
        <v>0</v>
      </c>
      <c r="I371" s="4">
        <v>-4</v>
      </c>
      <c r="J371" s="20">
        <v>-6</v>
      </c>
      <c r="K371" s="11">
        <v>1.1045373342006946</v>
      </c>
      <c r="L371" s="22">
        <v>1.072900252011072</v>
      </c>
      <c r="N371" s="16">
        <f t="shared" si="59"/>
        <v>-0.34432751697986752</v>
      </c>
      <c r="O371" s="16">
        <f t="shared" si="60"/>
        <v>-0.38242372569187083</v>
      </c>
      <c r="P371" s="16">
        <f t="shared" si="61"/>
        <v>0.33559647999168962</v>
      </c>
      <c r="Q371" s="16">
        <f t="shared" si="62"/>
        <v>0.30609153116137211</v>
      </c>
      <c r="R371" s="16">
        <f t="shared" si="63"/>
        <v>-0.48198042831672067</v>
      </c>
      <c r="S371" s="16">
        <f t="shared" si="64"/>
        <v>-0.51289092095410704</v>
      </c>
      <c r="T371" s="16">
        <f t="shared" si="65"/>
        <v>0.49628317206634903</v>
      </c>
      <c r="U371" s="16">
        <f t="shared" si="66"/>
        <v>0.42838801325723791</v>
      </c>
      <c r="V371" s="16">
        <f t="shared" si="67"/>
        <v>0.3521969288913066</v>
      </c>
      <c r="W371" s="16">
        <f t="shared" si="68"/>
        <v>9.9506845247951919E-2</v>
      </c>
      <c r="X371" s="16">
        <f t="shared" si="69"/>
        <v>-0.98062500801016028</v>
      </c>
    </row>
    <row r="372" spans="3:24" x14ac:dyDescent="0.35">
      <c r="C372" s="4">
        <v>41</v>
      </c>
      <c r="D372" s="4">
        <v>48</v>
      </c>
      <c r="E372" s="4">
        <v>-209</v>
      </c>
      <c r="F372" s="4">
        <v>-45</v>
      </c>
      <c r="G372" s="4">
        <v>1</v>
      </c>
      <c r="H372" s="4">
        <v>2</v>
      </c>
      <c r="I372" s="4">
        <v>-15</v>
      </c>
      <c r="J372" s="20">
        <v>-4</v>
      </c>
      <c r="K372" s="11">
        <v>1.1103768648223835</v>
      </c>
      <c r="L372" s="22">
        <v>1.1045373342006946</v>
      </c>
      <c r="N372" s="16">
        <f t="shared" si="59"/>
        <v>-0.35648557123475366</v>
      </c>
      <c r="O372" s="16">
        <f t="shared" si="60"/>
        <v>-0.34421418572862977</v>
      </c>
      <c r="P372" s="16">
        <f t="shared" si="61"/>
        <v>-3.9481570238944677E-2</v>
      </c>
      <c r="Q372" s="16">
        <f t="shared" si="62"/>
        <v>0.33582527766291181</v>
      </c>
      <c r="R372" s="16">
        <f t="shared" si="63"/>
        <v>-0.49740955095622275</v>
      </c>
      <c r="S372" s="16">
        <f t="shared" si="64"/>
        <v>-0.48203207546688226</v>
      </c>
      <c r="T372" s="16">
        <f t="shared" si="65"/>
        <v>0.1234904806077164</v>
      </c>
      <c r="U372" s="16">
        <f t="shared" si="66"/>
        <v>0.49616505046525344</v>
      </c>
      <c r="V372" s="16">
        <f t="shared" si="67"/>
        <v>0.39898308531275661</v>
      </c>
      <c r="W372" s="16">
        <f t="shared" si="68"/>
        <v>0.35290544552413788</v>
      </c>
      <c r="X372" s="16">
        <f t="shared" si="69"/>
        <v>-0.67097783012275869</v>
      </c>
    </row>
    <row r="373" spans="3:24" x14ac:dyDescent="0.35">
      <c r="C373" s="4">
        <v>34</v>
      </c>
      <c r="D373" s="4">
        <v>41</v>
      </c>
      <c r="E373" s="4">
        <v>-96</v>
      </c>
      <c r="F373" s="4">
        <v>-209</v>
      </c>
      <c r="G373" s="4">
        <v>1</v>
      </c>
      <c r="H373" s="4">
        <v>1</v>
      </c>
      <c r="I373" s="4">
        <v>-6</v>
      </c>
      <c r="J373" s="20">
        <v>-15</v>
      </c>
      <c r="K373" s="11">
        <v>1.0595647722778865</v>
      </c>
      <c r="L373" s="22">
        <v>1.1103768648223835</v>
      </c>
      <c r="N373" s="16">
        <f t="shared" si="59"/>
        <v>-0.3686436254896398</v>
      </c>
      <c r="O373" s="16">
        <f t="shared" si="60"/>
        <v>-0.35637176662602466</v>
      </c>
      <c r="P373" s="16">
        <f t="shared" si="61"/>
        <v>0.21895635461508994</v>
      </c>
      <c r="Q373" s="16">
        <f t="shared" si="62"/>
        <v>-3.9277370510358449E-2</v>
      </c>
      <c r="R373" s="16">
        <f t="shared" si="63"/>
        <v>-0.49740955095622275</v>
      </c>
      <c r="S373" s="16">
        <f t="shared" si="64"/>
        <v>-0.49746149821049468</v>
      </c>
      <c r="T373" s="16">
        <f t="shared" si="65"/>
        <v>0.42850268271023401</v>
      </c>
      <c r="U373" s="16">
        <f t="shared" si="66"/>
        <v>0.12339134582116801</v>
      </c>
      <c r="V373" s="16">
        <f t="shared" si="67"/>
        <v>-8.1219825258030068E-3</v>
      </c>
      <c r="W373" s="16">
        <f t="shared" si="68"/>
        <v>0.39967742269121309</v>
      </c>
      <c r="X373" s="16">
        <f t="shared" si="69"/>
        <v>-0.75192747138513871</v>
      </c>
    </row>
    <row r="374" spans="3:24" x14ac:dyDescent="0.35">
      <c r="C374" s="4">
        <v>38</v>
      </c>
      <c r="D374" s="4">
        <v>34</v>
      </c>
      <c r="E374" s="4">
        <v>-52</v>
      </c>
      <c r="F374" s="4">
        <v>-96</v>
      </c>
      <c r="G374" s="4">
        <v>7</v>
      </c>
      <c r="H374" s="4">
        <v>1</v>
      </c>
      <c r="I374" s="4">
        <v>-5</v>
      </c>
      <c r="J374" s="20">
        <v>-6</v>
      </c>
      <c r="K374" s="11">
        <v>1.0532235217776653</v>
      </c>
      <c r="L374" s="22">
        <v>1.0595647722778865</v>
      </c>
      <c r="N374" s="16">
        <f t="shared" si="59"/>
        <v>-0.3616961659154192</v>
      </c>
      <c r="O374" s="16">
        <f t="shared" si="60"/>
        <v>-0.36852934752341954</v>
      </c>
      <c r="P374" s="16">
        <f t="shared" si="61"/>
        <v>0.31958705101843088</v>
      </c>
      <c r="Q374" s="16">
        <f t="shared" si="62"/>
        <v>0.21917750292610216</v>
      </c>
      <c r="R374" s="16">
        <f t="shared" si="63"/>
        <v>-0.4048348151192101</v>
      </c>
      <c r="S374" s="16">
        <f t="shared" si="64"/>
        <v>-0.49746149821049468</v>
      </c>
      <c r="T374" s="16">
        <f t="shared" si="65"/>
        <v>0.46239292738829152</v>
      </c>
      <c r="U374" s="16">
        <f t="shared" si="66"/>
        <v>0.42838801325723791</v>
      </c>
      <c r="V374" s="16">
        <f t="shared" si="67"/>
        <v>-5.8927904616358981E-2</v>
      </c>
      <c r="W374" s="16">
        <f t="shared" si="68"/>
        <v>-7.3042657814044705E-3</v>
      </c>
      <c r="X374" s="16">
        <f t="shared" si="69"/>
        <v>-1.0293063510334162</v>
      </c>
    </row>
    <row r="375" spans="3:24" x14ac:dyDescent="0.35">
      <c r="C375" s="5">
        <v>33</v>
      </c>
      <c r="D375" s="5">
        <v>38</v>
      </c>
      <c r="E375" s="5">
        <v>-37</v>
      </c>
      <c r="F375" s="5">
        <v>-52</v>
      </c>
      <c r="G375" s="5">
        <v>3</v>
      </c>
      <c r="H375" s="5">
        <v>7</v>
      </c>
      <c r="I375" s="5">
        <v>-3</v>
      </c>
      <c r="J375" s="21">
        <v>-5</v>
      </c>
      <c r="K375" s="12">
        <v>1.0328251665938906</v>
      </c>
      <c r="L375" s="23">
        <v>1.0532235217776653</v>
      </c>
      <c r="N375" s="17">
        <f t="shared" si="59"/>
        <v>-0.37038049038319498</v>
      </c>
      <c r="O375" s="17">
        <f t="shared" si="60"/>
        <v>-0.36158215843919389</v>
      </c>
      <c r="P375" s="17">
        <f t="shared" si="61"/>
        <v>0.35389297024684252</v>
      </c>
      <c r="Q375" s="17">
        <f t="shared" si="62"/>
        <v>0.31981479877746738</v>
      </c>
      <c r="R375" s="17">
        <f t="shared" si="63"/>
        <v>-0.46655130567721853</v>
      </c>
      <c r="S375" s="17">
        <f t="shared" si="64"/>
        <v>-0.40488496174882033</v>
      </c>
      <c r="T375" s="17">
        <f t="shared" si="65"/>
        <v>0.53017341674440654</v>
      </c>
      <c r="U375" s="17">
        <f t="shared" si="66"/>
        <v>0.46227653186124568</v>
      </c>
      <c r="V375" s="17">
        <f t="shared" si="67"/>
        <v>-0.22235895724646779</v>
      </c>
      <c r="W375" s="17">
        <f t="shared" si="68"/>
        <v>-5.8094790366626223E-2</v>
      </c>
      <c r="X375" s="17">
        <f t="shared" si="69"/>
        <v>-1.1431138260363167</v>
      </c>
    </row>
  </sheetData>
  <mergeCells count="4">
    <mergeCell ref="N6:W6"/>
    <mergeCell ref="C9:L9"/>
    <mergeCell ref="N9:W9"/>
    <mergeCell ref="N3:W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971F5-9B0D-4846-A3C6-1717A8BCC1EE}">
  <sheetPr codeName="Sheet3"/>
  <dimension ref="B2:X375"/>
  <sheetViews>
    <sheetView workbookViewId="0">
      <selection activeCell="N11" sqref="N11"/>
    </sheetView>
  </sheetViews>
  <sheetFormatPr defaultRowHeight="14.5" x14ac:dyDescent="0.35"/>
  <cols>
    <col min="3" max="4" width="11.54296875" bestFit="1" customWidth="1"/>
    <col min="5" max="6" width="12.26953125" bestFit="1" customWidth="1"/>
    <col min="7" max="8" width="10.54296875" bestFit="1" customWidth="1"/>
    <col min="9" max="10" width="11.26953125" bestFit="1" customWidth="1"/>
    <col min="11" max="12" width="11.54296875" bestFit="1" customWidth="1"/>
    <col min="14" max="15" width="11.54296875" bestFit="1" customWidth="1"/>
    <col min="16" max="17" width="12.26953125" bestFit="1" customWidth="1"/>
    <col min="18" max="19" width="11.54296875" bestFit="1" customWidth="1"/>
    <col min="20" max="21" width="12.26953125" bestFit="1" customWidth="1"/>
    <col min="22" max="23" width="11.54296875" bestFit="1" customWidth="1"/>
  </cols>
  <sheetData>
    <row r="2" spans="2:24" x14ac:dyDescent="0.35">
      <c r="L2" t="s">
        <v>389</v>
      </c>
    </row>
    <row r="3" spans="2:24" x14ac:dyDescent="0.35">
      <c r="N3" s="61" t="s">
        <v>19</v>
      </c>
      <c r="O3" s="62"/>
      <c r="P3" s="62"/>
      <c r="Q3" s="62"/>
      <c r="R3" s="62"/>
      <c r="S3" s="62"/>
      <c r="T3" s="62"/>
      <c r="U3" s="62"/>
      <c r="V3" s="62"/>
      <c r="W3" s="63"/>
    </row>
    <row r="4" spans="2:24" x14ac:dyDescent="0.35">
      <c r="N4" s="32">
        <f>CORREL(N11:N375,$X$11:$X$375)</f>
        <v>9.989332678296596E-2</v>
      </c>
      <c r="O4" s="33">
        <f t="shared" ref="O4:W4" si="0">CORREL(O11:O375,$X$11:$X$375)</f>
        <v>0.77267423094712162</v>
      </c>
      <c r="P4" s="32">
        <f t="shared" si="0"/>
        <v>-0.16242634950155094</v>
      </c>
      <c r="Q4" s="33">
        <f t="shared" si="0"/>
        <v>-0.70947676489610678</v>
      </c>
      <c r="R4" s="32">
        <f t="shared" si="0"/>
        <v>0.10532865921080944</v>
      </c>
      <c r="S4" s="33">
        <f t="shared" si="0"/>
        <v>0.78216033577044031</v>
      </c>
      <c r="T4" s="32">
        <f t="shared" si="0"/>
        <v>-0.21218407532717751</v>
      </c>
      <c r="U4" s="33">
        <f t="shared" si="0"/>
        <v>-0.61092857180872595</v>
      </c>
      <c r="V4" s="33">
        <f t="shared" si="0"/>
        <v>-0.40846069079102126</v>
      </c>
      <c r="W4" s="32">
        <f t="shared" si="0"/>
        <v>-0.3374008136152421</v>
      </c>
    </row>
    <row r="6" spans="2:24" x14ac:dyDescent="0.35">
      <c r="B6" s="31" t="s">
        <v>16</v>
      </c>
      <c r="C6" s="28">
        <f>AVERAGE(C11:C375)</f>
        <v>246.24657534246575</v>
      </c>
      <c r="D6" s="29">
        <f t="shared" ref="D6:L6" si="1">AVERAGE(D11:D375)</f>
        <v>246.18904109589042</v>
      </c>
      <c r="E6" s="29">
        <f t="shared" si="1"/>
        <v>-191.73698630136985</v>
      </c>
      <c r="F6" s="29">
        <f t="shared" si="1"/>
        <v>-191.82739726027398</v>
      </c>
      <c r="G6" s="29">
        <f t="shared" si="1"/>
        <v>33.238356164383561</v>
      </c>
      <c r="H6" s="29">
        <f t="shared" si="1"/>
        <v>33.241095890410961</v>
      </c>
      <c r="I6" s="29">
        <f t="shared" si="1"/>
        <v>-18.643835616438356</v>
      </c>
      <c r="J6" s="29">
        <f t="shared" si="1"/>
        <v>-18.641095890410959</v>
      </c>
      <c r="K6" s="29">
        <f t="shared" si="1"/>
        <v>0.29517572191780839</v>
      </c>
      <c r="L6" s="30">
        <f t="shared" si="1"/>
        <v>0.29551970410958917</v>
      </c>
      <c r="N6" s="61" t="s">
        <v>15</v>
      </c>
      <c r="O6" s="62"/>
      <c r="P6" s="62"/>
      <c r="Q6" s="62"/>
      <c r="R6" s="62"/>
      <c r="S6" s="62"/>
      <c r="T6" s="62"/>
      <c r="U6" s="62"/>
      <c r="V6" s="62"/>
      <c r="W6" s="63"/>
    </row>
    <row r="7" spans="2:24" x14ac:dyDescent="0.35">
      <c r="B7" s="31" t="s">
        <v>17</v>
      </c>
      <c r="C7" s="25">
        <f>_xlfn.STDEV.S(C11:C375)</f>
        <v>575.75002161113082</v>
      </c>
      <c r="D7" s="26">
        <f t="shared" ref="D7:L7" si="2">_xlfn.STDEV.S(D11:D375)</f>
        <v>575.77243853667881</v>
      </c>
      <c r="E7" s="26">
        <f t="shared" si="2"/>
        <v>437.2423283611422</v>
      </c>
      <c r="F7" s="26">
        <f t="shared" si="2"/>
        <v>437.21365551182106</v>
      </c>
      <c r="G7" s="26">
        <f t="shared" si="2"/>
        <v>64.812499282348668</v>
      </c>
      <c r="H7" s="26">
        <f t="shared" si="2"/>
        <v>64.81123867151733</v>
      </c>
      <c r="I7" s="26">
        <f t="shared" si="2"/>
        <v>29.507016237255357</v>
      </c>
      <c r="J7" s="26">
        <f t="shared" si="2"/>
        <v>29.508519144349282</v>
      </c>
      <c r="K7" s="26">
        <f t="shared" si="2"/>
        <v>8.6888774570552024E-2</v>
      </c>
      <c r="L7" s="27">
        <f t="shared" si="2"/>
        <v>8.7083109160355318E-2</v>
      </c>
      <c r="N7" s="24">
        <v>6.3700000000000007E-2</v>
      </c>
      <c r="O7" s="24">
        <v>0.49280000000000002</v>
      </c>
      <c r="P7" s="24">
        <v>-0.1036</v>
      </c>
      <c r="Q7" s="24">
        <v>-0.45250000000000001</v>
      </c>
      <c r="R7" s="24">
        <v>6.7199999999999996E-2</v>
      </c>
      <c r="S7" s="24">
        <v>0.49880000000000002</v>
      </c>
      <c r="T7" s="24">
        <v>-0.1353</v>
      </c>
      <c r="U7" s="24">
        <v>-0.3896</v>
      </c>
      <c r="V7" s="24">
        <v>-0.26050000000000001</v>
      </c>
      <c r="W7" s="24">
        <v>-0.2152</v>
      </c>
    </row>
    <row r="9" spans="2:24" x14ac:dyDescent="0.35">
      <c r="C9" s="61" t="s">
        <v>8</v>
      </c>
      <c r="D9" s="62"/>
      <c r="E9" s="62"/>
      <c r="F9" s="62"/>
      <c r="G9" s="62"/>
      <c r="H9" s="62"/>
      <c r="I9" s="62"/>
      <c r="J9" s="62"/>
      <c r="K9" s="62"/>
      <c r="L9" s="63"/>
      <c r="N9" s="61" t="s">
        <v>9</v>
      </c>
      <c r="O9" s="62"/>
      <c r="P9" s="62"/>
      <c r="Q9" s="62"/>
      <c r="R9" s="62"/>
      <c r="S9" s="62"/>
      <c r="T9" s="62"/>
      <c r="U9" s="62"/>
      <c r="V9" s="62"/>
      <c r="W9" s="63"/>
    </row>
    <row r="10" spans="2:24" ht="13.15" customHeight="1" x14ac:dyDescent="0.35">
      <c r="C10" s="6" t="s">
        <v>0</v>
      </c>
      <c r="D10" s="45" t="s">
        <v>10</v>
      </c>
      <c r="E10" s="6" t="s">
        <v>1</v>
      </c>
      <c r="F10" s="45" t="s">
        <v>11</v>
      </c>
      <c r="G10" s="6" t="s">
        <v>2</v>
      </c>
      <c r="H10" s="45" t="s">
        <v>12</v>
      </c>
      <c r="I10" s="6" t="s">
        <v>3</v>
      </c>
      <c r="J10" s="45" t="s">
        <v>13</v>
      </c>
      <c r="K10" s="45" t="s">
        <v>22</v>
      </c>
      <c r="L10" s="6" t="s">
        <v>388</v>
      </c>
      <c r="N10" s="6" t="s">
        <v>0</v>
      </c>
      <c r="O10" s="6" t="s">
        <v>10</v>
      </c>
      <c r="P10" s="6" t="s">
        <v>1</v>
      </c>
      <c r="Q10" s="6" t="s">
        <v>11</v>
      </c>
      <c r="R10" s="6" t="s">
        <v>2</v>
      </c>
      <c r="S10" s="6" t="s">
        <v>12</v>
      </c>
      <c r="T10" s="6" t="s">
        <v>3</v>
      </c>
      <c r="U10" s="6" t="s">
        <v>13</v>
      </c>
      <c r="V10" s="6" t="s">
        <v>22</v>
      </c>
      <c r="W10" s="6" t="s">
        <v>388</v>
      </c>
      <c r="X10" s="6" t="s">
        <v>18</v>
      </c>
    </row>
    <row r="11" spans="2:24" x14ac:dyDescent="0.35">
      <c r="C11" s="4">
        <v>26</v>
      </c>
      <c r="D11" s="4">
        <v>12</v>
      </c>
      <c r="E11" s="4">
        <v>-18</v>
      </c>
      <c r="F11" s="4">
        <v>-70</v>
      </c>
      <c r="G11" s="4">
        <v>14</v>
      </c>
      <c r="H11" s="4">
        <v>4</v>
      </c>
      <c r="I11" s="4">
        <v>-5</v>
      </c>
      <c r="J11" s="20">
        <v>-2</v>
      </c>
      <c r="K11" s="39">
        <v>0.4219119999999999</v>
      </c>
      <c r="L11" s="38">
        <v>0.40713299999999991</v>
      </c>
      <c r="N11" s="41">
        <f>(C11-C$6)/C$7</f>
        <v>-0.38253854463808112</v>
      </c>
      <c r="O11" s="41">
        <f t="shared" ref="O11:W26" si="3">(D11-D$6)/D$7</f>
        <v>-0.40673888748666059</v>
      </c>
      <c r="P11" s="41">
        <f t="shared" si="3"/>
        <v>0.39734713460283066</v>
      </c>
      <c r="Q11" s="41">
        <f t="shared" si="3"/>
        <v>0.27864499592918157</v>
      </c>
      <c r="R11" s="41">
        <f t="shared" si="3"/>
        <v>-0.29683095664269532</v>
      </c>
      <c r="S11" s="41">
        <f t="shared" si="3"/>
        <v>-0.45117322997965753</v>
      </c>
      <c r="T11" s="41">
        <f t="shared" si="3"/>
        <v>0.46239292738829152</v>
      </c>
      <c r="U11" s="41">
        <f t="shared" si="3"/>
        <v>0.56394208767326903</v>
      </c>
      <c r="V11" s="41">
        <f>(K11-K$6)/K$7</f>
        <v>1.4586035849692423</v>
      </c>
      <c r="W11" s="41">
        <f t="shared" si="3"/>
        <v>1.2816870799236786</v>
      </c>
      <c r="X11" s="15">
        <f>SUMPRODUCT(N$7:W$7,N11:W11)</f>
        <v>-1.5751117941671273</v>
      </c>
    </row>
    <row r="12" spans="2:24" x14ac:dyDescent="0.35">
      <c r="C12" s="4">
        <v>41</v>
      </c>
      <c r="D12" s="4">
        <v>26</v>
      </c>
      <c r="E12" s="4">
        <v>-221</v>
      </c>
      <c r="F12" s="4">
        <v>-18</v>
      </c>
      <c r="G12" s="4">
        <v>37</v>
      </c>
      <c r="H12" s="4">
        <v>14</v>
      </c>
      <c r="I12" s="4">
        <v>-42</v>
      </c>
      <c r="J12" s="20">
        <v>-5</v>
      </c>
      <c r="K12" s="39">
        <v>0.42476599999999998</v>
      </c>
      <c r="L12" s="39">
        <v>0.4219119999999999</v>
      </c>
      <c r="N12" s="42">
        <f t="shared" ref="N12:W50" si="4">(C12-C$6)/C$7</f>
        <v>-0.35648557123475366</v>
      </c>
      <c r="O12" s="42">
        <f t="shared" si="3"/>
        <v>-0.38242372569187083</v>
      </c>
      <c r="P12" s="42">
        <f t="shared" si="3"/>
        <v>-6.6926305621674009E-2</v>
      </c>
      <c r="Q12" s="42">
        <f t="shared" si="3"/>
        <v>0.39757998193534044</v>
      </c>
      <c r="R12" s="42">
        <f t="shared" si="3"/>
        <v>5.8038864065853152E-2</v>
      </c>
      <c r="S12" s="42">
        <f t="shared" si="3"/>
        <v>-0.29687900254353367</v>
      </c>
      <c r="T12" s="42">
        <f t="shared" si="3"/>
        <v>-0.79154612569983651</v>
      </c>
      <c r="U12" s="42">
        <f t="shared" si="3"/>
        <v>0.46227653186124568</v>
      </c>
      <c r="V12" s="42">
        <f t="shared" si="3"/>
        <v>1.4914501754995608</v>
      </c>
      <c r="W12" s="42">
        <f t="shared" si="3"/>
        <v>1.4513985215855265</v>
      </c>
      <c r="X12" s="16">
        <f t="shared" ref="X12:X75" si="5">SUMPRODUCT(N$7:W$7,N12:W12)</f>
        <v>-1.3021914328442277</v>
      </c>
    </row>
    <row r="13" spans="2:24" x14ac:dyDescent="0.35">
      <c r="C13" s="4">
        <v>98</v>
      </c>
      <c r="D13" s="4">
        <v>41</v>
      </c>
      <c r="E13" s="4">
        <v>-27</v>
      </c>
      <c r="F13" s="4">
        <v>-221</v>
      </c>
      <c r="G13" s="4">
        <v>45</v>
      </c>
      <c r="H13" s="4">
        <v>37</v>
      </c>
      <c r="I13" s="4">
        <v>-4</v>
      </c>
      <c r="J13" s="20">
        <v>-42</v>
      </c>
      <c r="K13" s="39">
        <v>0.41140699999999991</v>
      </c>
      <c r="L13" s="39">
        <v>0.42476599999999998</v>
      </c>
      <c r="N13" s="42">
        <f t="shared" si="4"/>
        <v>-0.25748427230210935</v>
      </c>
      <c r="O13" s="42">
        <f t="shared" si="3"/>
        <v>-0.35637176662602466</v>
      </c>
      <c r="P13" s="42">
        <f t="shared" si="3"/>
        <v>0.37676358306578367</v>
      </c>
      <c r="Q13" s="42">
        <f t="shared" si="3"/>
        <v>-6.6723905742548953E-2</v>
      </c>
      <c r="R13" s="42">
        <f t="shared" si="3"/>
        <v>0.18147184518187001</v>
      </c>
      <c r="S13" s="42">
        <f t="shared" si="3"/>
        <v>5.7997720559551186E-2</v>
      </c>
      <c r="T13" s="42">
        <f t="shared" si="3"/>
        <v>0.49628317206634903</v>
      </c>
      <c r="U13" s="42">
        <f t="shared" si="3"/>
        <v>-0.79159865648704164</v>
      </c>
      <c r="V13" s="42">
        <f t="shared" si="3"/>
        <v>1.337701891373942</v>
      </c>
      <c r="W13" s="42">
        <f t="shared" si="3"/>
        <v>1.4841718116933098</v>
      </c>
      <c r="X13" s="16">
        <f t="shared" si="5"/>
        <v>-0.58634311677727313</v>
      </c>
    </row>
    <row r="14" spans="2:24" x14ac:dyDescent="0.35">
      <c r="C14" s="4">
        <v>895</v>
      </c>
      <c r="D14" s="4">
        <v>98</v>
      </c>
      <c r="E14" s="4">
        <v>-868</v>
      </c>
      <c r="F14" s="4">
        <v>-27</v>
      </c>
      <c r="G14" s="4">
        <v>270</v>
      </c>
      <c r="H14" s="4">
        <v>45</v>
      </c>
      <c r="I14" s="4">
        <v>-18</v>
      </c>
      <c r="J14" s="20">
        <v>-4</v>
      </c>
      <c r="K14" s="39">
        <v>0.29159249999999998</v>
      </c>
      <c r="L14" s="39">
        <v>0.41140699999999991</v>
      </c>
      <c r="N14" s="42">
        <f t="shared" si="4"/>
        <v>1.126797047861356</v>
      </c>
      <c r="O14" s="42">
        <f t="shared" si="3"/>
        <v>-0.25737432217580908</v>
      </c>
      <c r="P14" s="42">
        <f t="shared" si="3"/>
        <v>-1.5466549550071644</v>
      </c>
      <c r="Q14" s="42">
        <f t="shared" si="3"/>
        <v>0.37699508051119757</v>
      </c>
      <c r="R14" s="42">
        <f t="shared" si="3"/>
        <v>3.6530244390698443</v>
      </c>
      <c r="S14" s="42">
        <f t="shared" si="3"/>
        <v>0.18143310250845027</v>
      </c>
      <c r="T14" s="42">
        <f t="shared" si="3"/>
        <v>2.1819746573543859E-2</v>
      </c>
      <c r="U14" s="42">
        <f t="shared" si="3"/>
        <v>0.49616505046525344</v>
      </c>
      <c r="V14" s="42">
        <f t="shared" si="3"/>
        <v>-4.1239181189037286E-2</v>
      </c>
      <c r="W14" s="42">
        <f t="shared" si="3"/>
        <v>1.3307666321033076</v>
      </c>
      <c r="X14" s="16">
        <f t="shared" si="5"/>
        <v>-0.20132812867688732</v>
      </c>
    </row>
    <row r="15" spans="2:24" x14ac:dyDescent="0.35">
      <c r="C15" s="4">
        <v>74</v>
      </c>
      <c r="D15" s="4">
        <v>895</v>
      </c>
      <c r="E15" s="4">
        <v>-40</v>
      </c>
      <c r="F15" s="4">
        <v>-868</v>
      </c>
      <c r="G15" s="4">
        <v>14</v>
      </c>
      <c r="H15" s="4">
        <v>270</v>
      </c>
      <c r="I15" s="4">
        <v>-6</v>
      </c>
      <c r="J15" s="20">
        <v>-18</v>
      </c>
      <c r="K15" s="39">
        <v>0.25889799999999991</v>
      </c>
      <c r="L15" s="39">
        <v>0.29159249999999998</v>
      </c>
      <c r="N15" s="42">
        <f t="shared" si="4"/>
        <v>-0.29916902974743326</v>
      </c>
      <c r="O15" s="42">
        <f t="shared" si="3"/>
        <v>1.1268531028561521</v>
      </c>
      <c r="P15" s="42">
        <f t="shared" si="3"/>
        <v>0.34703178640116022</v>
      </c>
      <c r="Q15" s="42">
        <f t="shared" si="3"/>
        <v>-1.5465495970114871</v>
      </c>
      <c r="R15" s="42">
        <f t="shared" si="3"/>
        <v>-0.29683095664269532</v>
      </c>
      <c r="S15" s="42">
        <f t="shared" si="3"/>
        <v>3.6530532198212367</v>
      </c>
      <c r="T15" s="42">
        <f t="shared" si="3"/>
        <v>0.42850268271023401</v>
      </c>
      <c r="U15" s="42">
        <f t="shared" si="3"/>
        <v>2.1725790009144715E-2</v>
      </c>
      <c r="V15" s="42">
        <f t="shared" si="3"/>
        <v>-0.41751908801926613</v>
      </c>
      <c r="W15" s="42">
        <f t="shared" si="3"/>
        <v>-4.5097196775067058E-2</v>
      </c>
      <c r="X15" s="16">
        <f t="shared" si="5"/>
        <v>3.0543411056463379</v>
      </c>
    </row>
    <row r="16" spans="2:24" x14ac:dyDescent="0.35">
      <c r="C16" s="4">
        <v>25</v>
      </c>
      <c r="D16" s="4">
        <v>74</v>
      </c>
      <c r="E16" s="4">
        <v>-8</v>
      </c>
      <c r="F16" s="4">
        <v>-40</v>
      </c>
      <c r="G16" s="4">
        <v>12</v>
      </c>
      <c r="H16" s="4">
        <v>14</v>
      </c>
      <c r="I16" s="4">
        <v>-1</v>
      </c>
      <c r="J16" s="20">
        <v>-6</v>
      </c>
      <c r="K16" s="39">
        <v>0.2449055</v>
      </c>
      <c r="L16" s="39">
        <v>0.25889799999999991</v>
      </c>
      <c r="N16" s="42">
        <f t="shared" si="4"/>
        <v>-0.3842754095316363</v>
      </c>
      <c r="O16" s="42">
        <f t="shared" si="3"/>
        <v>-0.29905745668116301</v>
      </c>
      <c r="P16" s="42">
        <f t="shared" si="3"/>
        <v>0.42021774742177176</v>
      </c>
      <c r="Q16" s="42">
        <f t="shared" si="3"/>
        <v>0.34726133400965786</v>
      </c>
      <c r="R16" s="42">
        <f t="shared" si="3"/>
        <v>-0.32768920192169954</v>
      </c>
      <c r="S16" s="42">
        <f t="shared" si="3"/>
        <v>-0.29687900254353367</v>
      </c>
      <c r="T16" s="42">
        <f t="shared" si="3"/>
        <v>0.59795390610052157</v>
      </c>
      <c r="U16" s="42">
        <f t="shared" si="3"/>
        <v>0.42838801325723791</v>
      </c>
      <c r="V16" s="42">
        <f t="shared" si="3"/>
        <v>-0.57855830245355722</v>
      </c>
      <c r="W16" s="42">
        <f t="shared" si="3"/>
        <v>-0.42053739769619214</v>
      </c>
      <c r="X16" s="16">
        <f t="shared" si="5"/>
        <v>-0.54921717903680922</v>
      </c>
    </row>
    <row r="17" spans="3:24" x14ac:dyDescent="0.35">
      <c r="C17" s="4">
        <v>56</v>
      </c>
      <c r="D17" s="4">
        <v>25</v>
      </c>
      <c r="E17" s="4">
        <v>-22</v>
      </c>
      <c r="F17" s="4">
        <v>-8</v>
      </c>
      <c r="G17" s="4">
        <v>16</v>
      </c>
      <c r="H17" s="4">
        <v>12</v>
      </c>
      <c r="I17" s="4">
        <v>-3</v>
      </c>
      <c r="J17" s="20">
        <v>-1</v>
      </c>
      <c r="K17" s="39">
        <v>0.235849</v>
      </c>
      <c r="L17" s="39">
        <v>0.2449055</v>
      </c>
      <c r="N17" s="42">
        <f t="shared" si="4"/>
        <v>-0.3304325978314262</v>
      </c>
      <c r="O17" s="42">
        <f t="shared" si="3"/>
        <v>-0.38416052296292724</v>
      </c>
      <c r="P17" s="42">
        <f t="shared" si="3"/>
        <v>0.38819888947525422</v>
      </c>
      <c r="Q17" s="42">
        <f t="shared" si="3"/>
        <v>0.42045209462883254</v>
      </c>
      <c r="R17" s="42">
        <f t="shared" si="3"/>
        <v>-0.26597271136369111</v>
      </c>
      <c r="S17" s="42">
        <f t="shared" si="3"/>
        <v>-0.32773784803075845</v>
      </c>
      <c r="T17" s="42">
        <f t="shared" si="3"/>
        <v>0.53017341674440654</v>
      </c>
      <c r="U17" s="42">
        <f t="shared" si="3"/>
        <v>0.5978306062772768</v>
      </c>
      <c r="V17" s="42">
        <f t="shared" si="3"/>
        <v>-0.68278925800289914</v>
      </c>
      <c r="W17" s="42">
        <f t="shared" si="3"/>
        <v>-0.58121723716120299</v>
      </c>
      <c r="X17" s="16">
        <f t="shared" si="5"/>
        <v>-0.62388656111285701</v>
      </c>
    </row>
    <row r="18" spans="3:24" x14ac:dyDescent="0.35">
      <c r="C18" s="4">
        <v>39</v>
      </c>
      <c r="D18" s="4">
        <v>56</v>
      </c>
      <c r="E18" s="4">
        <v>-10</v>
      </c>
      <c r="F18" s="4">
        <v>-22</v>
      </c>
      <c r="G18" s="4">
        <v>20</v>
      </c>
      <c r="H18" s="4">
        <v>16</v>
      </c>
      <c r="I18" s="4">
        <v>-9</v>
      </c>
      <c r="J18" s="20">
        <v>-3</v>
      </c>
      <c r="K18" s="39">
        <v>0.23650299999999999</v>
      </c>
      <c r="L18" s="39">
        <v>0.235849</v>
      </c>
      <c r="N18" s="42">
        <f t="shared" si="4"/>
        <v>-0.35995930102186402</v>
      </c>
      <c r="O18" s="42">
        <f t="shared" si="3"/>
        <v>-0.33031980756017842</v>
      </c>
      <c r="P18" s="42">
        <f t="shared" si="3"/>
        <v>0.41564362485798356</v>
      </c>
      <c r="Q18" s="42">
        <f t="shared" si="3"/>
        <v>0.38843113685794362</v>
      </c>
      <c r="R18" s="42">
        <f t="shared" si="3"/>
        <v>-0.2042562208056827</v>
      </c>
      <c r="S18" s="42">
        <f t="shared" si="3"/>
        <v>-0.26602015705630888</v>
      </c>
      <c r="T18" s="42">
        <f t="shared" si="3"/>
        <v>0.32683194867606147</v>
      </c>
      <c r="U18" s="42">
        <f t="shared" si="3"/>
        <v>0.53005356906926127</v>
      </c>
      <c r="V18" s="42">
        <f t="shared" si="3"/>
        <v>-0.67526239387997433</v>
      </c>
      <c r="W18" s="42">
        <f t="shared" si="3"/>
        <v>-0.68521559100182328</v>
      </c>
      <c r="X18" s="16">
        <f t="shared" si="5"/>
        <v>-0.47831863435801369</v>
      </c>
    </row>
    <row r="19" spans="3:24" x14ac:dyDescent="0.35">
      <c r="C19" s="4">
        <v>155</v>
      </c>
      <c r="D19" s="4">
        <v>39</v>
      </c>
      <c r="E19" s="4">
        <v>-16</v>
      </c>
      <c r="F19" s="4">
        <v>-10</v>
      </c>
      <c r="G19" s="4">
        <v>30</v>
      </c>
      <c r="H19" s="4">
        <v>20</v>
      </c>
      <c r="I19" s="4">
        <v>-8</v>
      </c>
      <c r="J19" s="20">
        <v>-9</v>
      </c>
      <c r="K19" s="39">
        <v>0.24857899999999999</v>
      </c>
      <c r="L19" s="39">
        <v>0.23650299999999999</v>
      </c>
      <c r="N19" s="42">
        <f t="shared" si="4"/>
        <v>-0.15848297336946501</v>
      </c>
      <c r="O19" s="42">
        <f t="shared" si="3"/>
        <v>-0.35984536116813748</v>
      </c>
      <c r="P19" s="42">
        <f t="shared" si="3"/>
        <v>0.40192125716661886</v>
      </c>
      <c r="Q19" s="42">
        <f t="shared" si="3"/>
        <v>0.41587767209013415</v>
      </c>
      <c r="R19" s="42">
        <f t="shared" si="3"/>
        <v>-4.9964994410661608E-2</v>
      </c>
      <c r="S19" s="42">
        <f t="shared" si="3"/>
        <v>-0.20430246608185934</v>
      </c>
      <c r="T19" s="42">
        <f t="shared" si="3"/>
        <v>0.36072219335411898</v>
      </c>
      <c r="U19" s="42">
        <f t="shared" si="3"/>
        <v>0.32672245744521461</v>
      </c>
      <c r="V19" s="42">
        <f t="shared" si="3"/>
        <v>-0.53628011383648577</v>
      </c>
      <c r="W19" s="42">
        <f t="shared" si="3"/>
        <v>-0.67770552382225457</v>
      </c>
      <c r="X19" s="16">
        <f t="shared" si="5"/>
        <v>-0.41306814975708261</v>
      </c>
    </row>
    <row r="20" spans="3:24" x14ac:dyDescent="0.35">
      <c r="C20" s="4">
        <v>43</v>
      </c>
      <c r="D20" s="4">
        <v>155</v>
      </c>
      <c r="E20" s="4">
        <v>-20</v>
      </c>
      <c r="F20" s="4">
        <v>-16</v>
      </c>
      <c r="G20" s="4">
        <v>25</v>
      </c>
      <c r="H20" s="4">
        <v>30</v>
      </c>
      <c r="I20" s="4">
        <v>-3</v>
      </c>
      <c r="J20" s="20">
        <v>-8</v>
      </c>
      <c r="K20" s="39">
        <v>0.2880875</v>
      </c>
      <c r="L20" s="39">
        <v>0.24857899999999999</v>
      </c>
      <c r="N20" s="42">
        <f t="shared" si="4"/>
        <v>-0.35301184144764336</v>
      </c>
      <c r="O20" s="42">
        <f t="shared" si="3"/>
        <v>-0.15837687772559356</v>
      </c>
      <c r="P20" s="42">
        <f t="shared" si="3"/>
        <v>0.39277301203904247</v>
      </c>
      <c r="Q20" s="42">
        <f t="shared" si="3"/>
        <v>0.40215440447403888</v>
      </c>
      <c r="R20" s="42">
        <f t="shared" si="3"/>
        <v>-0.12711060760817214</v>
      </c>
      <c r="S20" s="42">
        <f t="shared" si="3"/>
        <v>-5.000823864573551E-2</v>
      </c>
      <c r="T20" s="42">
        <f t="shared" si="3"/>
        <v>0.53017341674440654</v>
      </c>
      <c r="U20" s="42">
        <f t="shared" si="3"/>
        <v>0.36061097604922238</v>
      </c>
      <c r="V20" s="42">
        <f t="shared" si="3"/>
        <v>-8.1578108942633204E-2</v>
      </c>
      <c r="W20" s="42">
        <f t="shared" si="3"/>
        <v>-0.53903339651266124</v>
      </c>
      <c r="X20" s="16">
        <f t="shared" si="5"/>
        <v>-0.43166248922811135</v>
      </c>
    </row>
    <row r="21" spans="3:24" x14ac:dyDescent="0.35">
      <c r="C21" s="4">
        <v>44</v>
      </c>
      <c r="D21" s="4">
        <v>43</v>
      </c>
      <c r="E21" s="4">
        <v>-19</v>
      </c>
      <c r="F21" s="4">
        <v>-20</v>
      </c>
      <c r="G21" s="4">
        <v>59</v>
      </c>
      <c r="H21" s="4">
        <v>25</v>
      </c>
      <c r="I21" s="4">
        <v>-21</v>
      </c>
      <c r="J21" s="20">
        <v>-3</v>
      </c>
      <c r="K21" s="39">
        <v>0.32189699999999999</v>
      </c>
      <c r="L21" s="39">
        <v>0.2880875</v>
      </c>
      <c r="N21" s="42">
        <f t="shared" si="4"/>
        <v>-0.35127497655408818</v>
      </c>
      <c r="O21" s="42">
        <f t="shared" si="3"/>
        <v>-0.35289817208391183</v>
      </c>
      <c r="P21" s="42">
        <f t="shared" si="3"/>
        <v>0.39506007332093657</v>
      </c>
      <c r="Q21" s="42">
        <f t="shared" si="3"/>
        <v>0.39300555939664206</v>
      </c>
      <c r="R21" s="42">
        <f t="shared" si="3"/>
        <v>0.39747956213489954</v>
      </c>
      <c r="S21" s="42">
        <f t="shared" si="3"/>
        <v>-0.12715535236379744</v>
      </c>
      <c r="T21" s="42">
        <f t="shared" si="3"/>
        <v>-7.9850987460628686E-2</v>
      </c>
      <c r="U21" s="42">
        <f t="shared" si="3"/>
        <v>0.53005356906926127</v>
      </c>
      <c r="V21" s="42">
        <f t="shared" si="3"/>
        <v>0.30753429558952328</v>
      </c>
      <c r="W21" s="42">
        <f t="shared" si="3"/>
        <v>-8.5346104212970481E-2</v>
      </c>
      <c r="X21" s="16">
        <f t="shared" si="5"/>
        <v>-0.70921337189647438</v>
      </c>
    </row>
    <row r="22" spans="3:24" x14ac:dyDescent="0.35">
      <c r="C22" s="4">
        <v>52</v>
      </c>
      <c r="D22" s="4">
        <v>44</v>
      </c>
      <c r="E22" s="4">
        <v>-14</v>
      </c>
      <c r="F22" s="4">
        <v>-19</v>
      </c>
      <c r="G22" s="4">
        <v>35</v>
      </c>
      <c r="H22" s="4">
        <v>59</v>
      </c>
      <c r="I22" s="4">
        <v>-6</v>
      </c>
      <c r="J22" s="20">
        <v>-21</v>
      </c>
      <c r="K22" s="39">
        <v>0.36727749999999998</v>
      </c>
      <c r="L22" s="39">
        <v>0.32189699999999999</v>
      </c>
      <c r="N22" s="42">
        <f t="shared" si="4"/>
        <v>-0.33738005740564686</v>
      </c>
      <c r="O22" s="42">
        <f t="shared" si="3"/>
        <v>-0.35116137481285542</v>
      </c>
      <c r="P22" s="42">
        <f t="shared" si="3"/>
        <v>0.40649537973040711</v>
      </c>
      <c r="Q22" s="42">
        <f t="shared" si="3"/>
        <v>0.39529277066599122</v>
      </c>
      <c r="R22" s="42">
        <f t="shared" si="3"/>
        <v>2.7180618786848937E-2</v>
      </c>
      <c r="S22" s="42">
        <f t="shared" si="3"/>
        <v>0.39744502091902362</v>
      </c>
      <c r="T22" s="42">
        <f t="shared" si="3"/>
        <v>0.42850268271023401</v>
      </c>
      <c r="U22" s="42">
        <f t="shared" si="3"/>
        <v>-7.9939765802878579E-2</v>
      </c>
      <c r="V22" s="42">
        <f t="shared" si="3"/>
        <v>0.82981695205801675</v>
      </c>
      <c r="W22" s="42">
        <f t="shared" si="3"/>
        <v>0.30289795741949826</v>
      </c>
      <c r="X22" s="16">
        <f t="shared" si="5"/>
        <v>-0.52363705787574344</v>
      </c>
    </row>
    <row r="23" spans="3:24" x14ac:dyDescent="0.35">
      <c r="C23" s="4">
        <v>31</v>
      </c>
      <c r="D23" s="4">
        <v>52</v>
      </c>
      <c r="E23" s="4">
        <v>-4</v>
      </c>
      <c r="F23" s="4">
        <v>-14</v>
      </c>
      <c r="G23" s="4">
        <v>18</v>
      </c>
      <c r="H23" s="4">
        <v>35</v>
      </c>
      <c r="I23" s="4">
        <v>-5</v>
      </c>
      <c r="J23" s="20">
        <v>-6</v>
      </c>
      <c r="K23" s="39">
        <v>0.37868249999999998</v>
      </c>
      <c r="L23" s="39">
        <v>0.36727749999999998</v>
      </c>
      <c r="N23" s="42">
        <f t="shared" si="4"/>
        <v>-0.37385422017030534</v>
      </c>
      <c r="O23" s="42">
        <f t="shared" si="3"/>
        <v>-0.33726699664440413</v>
      </c>
      <c r="P23" s="42">
        <f t="shared" si="3"/>
        <v>0.42936599254934821</v>
      </c>
      <c r="Q23" s="42">
        <f t="shared" si="3"/>
        <v>0.40672882701273727</v>
      </c>
      <c r="R23" s="42">
        <f t="shared" si="3"/>
        <v>-0.23511446608468692</v>
      </c>
      <c r="S23" s="42">
        <f t="shared" si="3"/>
        <v>2.7138875072326415E-2</v>
      </c>
      <c r="T23" s="42">
        <f t="shared" si="3"/>
        <v>0.46239292738829152</v>
      </c>
      <c r="U23" s="42">
        <f t="shared" si="3"/>
        <v>0.42838801325723791</v>
      </c>
      <c r="V23" s="42">
        <f t="shared" si="3"/>
        <v>0.96107671554725038</v>
      </c>
      <c r="W23" s="42">
        <f t="shared" si="3"/>
        <v>0.82401508837122028</v>
      </c>
      <c r="X23" s="16">
        <f t="shared" si="5"/>
        <v>-1.0779598865156026</v>
      </c>
    </row>
    <row r="24" spans="3:24" x14ac:dyDescent="0.35">
      <c r="C24" s="4">
        <v>52</v>
      </c>
      <c r="D24" s="4">
        <v>31</v>
      </c>
      <c r="E24" s="4">
        <v>-48</v>
      </c>
      <c r="F24" s="4">
        <v>-4</v>
      </c>
      <c r="G24" s="4">
        <v>44</v>
      </c>
      <c r="H24" s="4">
        <v>18</v>
      </c>
      <c r="I24" s="4">
        <v>-23</v>
      </c>
      <c r="J24" s="20">
        <v>-5</v>
      </c>
      <c r="K24" s="39">
        <v>0.39024700000000001</v>
      </c>
      <c r="L24" s="39">
        <v>0.37868249999999998</v>
      </c>
      <c r="N24" s="42">
        <f t="shared" si="4"/>
        <v>-0.33738005740564686</v>
      </c>
      <c r="O24" s="42">
        <f t="shared" si="3"/>
        <v>-0.37373973933658877</v>
      </c>
      <c r="P24" s="42">
        <f t="shared" si="3"/>
        <v>0.32873529614600733</v>
      </c>
      <c r="Q24" s="42">
        <f t="shared" si="3"/>
        <v>0.42960093970622937</v>
      </c>
      <c r="R24" s="42">
        <f t="shared" si="3"/>
        <v>0.1660427225423679</v>
      </c>
      <c r="S24" s="42">
        <f t="shared" si="3"/>
        <v>-0.23516131156908412</v>
      </c>
      <c r="T24" s="42">
        <f t="shared" si="3"/>
        <v>-0.14763147681674371</v>
      </c>
      <c r="U24" s="42">
        <f t="shared" si="3"/>
        <v>0.46227653186124568</v>
      </c>
      <c r="V24" s="42">
        <f t="shared" si="3"/>
        <v>1.0941721592010205</v>
      </c>
      <c r="W24" s="42">
        <f t="shared" si="3"/>
        <v>0.95498193268770848</v>
      </c>
      <c r="X24" s="16">
        <f t="shared" si="5"/>
        <v>-1.1909342037415143</v>
      </c>
    </row>
    <row r="25" spans="3:24" x14ac:dyDescent="0.35">
      <c r="C25" s="4">
        <v>73</v>
      </c>
      <c r="D25" s="4">
        <v>52</v>
      </c>
      <c r="E25" s="4">
        <v>-17</v>
      </c>
      <c r="F25" s="4">
        <v>-48</v>
      </c>
      <c r="G25" s="4">
        <v>13</v>
      </c>
      <c r="H25" s="4">
        <v>44</v>
      </c>
      <c r="I25" s="4">
        <v>-7</v>
      </c>
      <c r="J25" s="20">
        <v>-23</v>
      </c>
      <c r="K25" s="39">
        <v>0.3912235</v>
      </c>
      <c r="L25" s="39">
        <v>0.39024700000000001</v>
      </c>
      <c r="N25" s="42">
        <f t="shared" si="4"/>
        <v>-0.30090589464098844</v>
      </c>
      <c r="O25" s="42">
        <f t="shared" si="3"/>
        <v>-0.33726699664440413</v>
      </c>
      <c r="P25" s="42">
        <f t="shared" si="3"/>
        <v>0.39963419588472476</v>
      </c>
      <c r="Q25" s="42">
        <f t="shared" si="3"/>
        <v>0.32896364385486421</v>
      </c>
      <c r="R25" s="42">
        <f t="shared" si="3"/>
        <v>-0.31226007928219746</v>
      </c>
      <c r="S25" s="42">
        <f t="shared" si="3"/>
        <v>0.16600367976483787</v>
      </c>
      <c r="T25" s="42">
        <f t="shared" si="3"/>
        <v>0.39461243803217649</v>
      </c>
      <c r="U25" s="42">
        <f t="shared" si="3"/>
        <v>-0.14771680301089413</v>
      </c>
      <c r="V25" s="42">
        <f t="shared" si="3"/>
        <v>1.1054106650359381</v>
      </c>
      <c r="W25" s="42">
        <f t="shared" si="3"/>
        <v>1.0877803606664924</v>
      </c>
      <c r="X25" s="16">
        <f t="shared" si="5"/>
        <v>-0.83170268310403961</v>
      </c>
    </row>
    <row r="26" spans="3:24" x14ac:dyDescent="0.35">
      <c r="C26" s="4">
        <v>1167</v>
      </c>
      <c r="D26" s="4">
        <v>73</v>
      </c>
      <c r="E26" s="4">
        <v>-410</v>
      </c>
      <c r="F26" s="4">
        <v>-17</v>
      </c>
      <c r="G26" s="4">
        <v>279</v>
      </c>
      <c r="H26" s="4">
        <v>13</v>
      </c>
      <c r="I26" s="4">
        <v>-20</v>
      </c>
      <c r="J26" s="20">
        <v>-7</v>
      </c>
      <c r="K26" s="39">
        <v>0.25194850000000002</v>
      </c>
      <c r="L26" s="39">
        <v>0.3912235</v>
      </c>
      <c r="N26" s="42">
        <f t="shared" si="4"/>
        <v>1.5992242989083607</v>
      </c>
      <c r="O26" s="42">
        <f t="shared" si="3"/>
        <v>-0.30079425395221943</v>
      </c>
      <c r="P26" s="42">
        <f t="shared" si="3"/>
        <v>-0.49918088789966114</v>
      </c>
      <c r="Q26" s="42">
        <f t="shared" si="3"/>
        <v>0.39986719320468966</v>
      </c>
      <c r="R26" s="42">
        <f t="shared" si="3"/>
        <v>3.7918865428253636</v>
      </c>
      <c r="S26" s="42">
        <f t="shared" si="3"/>
        <v>-0.31230842528714603</v>
      </c>
      <c r="T26" s="42">
        <f t="shared" si="3"/>
        <v>-4.5960742782571166E-2</v>
      </c>
      <c r="U26" s="42">
        <f t="shared" si="3"/>
        <v>0.39449949465323014</v>
      </c>
      <c r="V26" s="42">
        <f t="shared" si="3"/>
        <v>-0.49750065105025376</v>
      </c>
      <c r="W26" s="42">
        <f t="shared" si="3"/>
        <v>1.0989937866616744</v>
      </c>
      <c r="X26" s="16">
        <f t="shared" si="5"/>
        <v>-0.33093331021069017</v>
      </c>
    </row>
    <row r="27" spans="3:24" x14ac:dyDescent="0.35">
      <c r="C27" s="4">
        <v>34</v>
      </c>
      <c r="D27" s="4">
        <v>1167</v>
      </c>
      <c r="E27" s="4">
        <v>-17</v>
      </c>
      <c r="F27" s="4">
        <v>-410</v>
      </c>
      <c r="G27" s="4">
        <v>22</v>
      </c>
      <c r="H27" s="4">
        <v>279</v>
      </c>
      <c r="I27" s="4">
        <v>-7</v>
      </c>
      <c r="J27" s="20">
        <v>-20</v>
      </c>
      <c r="K27" s="39">
        <v>0.2387505</v>
      </c>
      <c r="L27" s="39">
        <v>0.25194850000000002</v>
      </c>
      <c r="N27" s="42">
        <f t="shared" si="4"/>
        <v>-0.3686436254896398</v>
      </c>
      <c r="O27" s="42">
        <f t="shared" si="4"/>
        <v>1.5992619605834963</v>
      </c>
      <c r="P27" s="42">
        <f t="shared" si="4"/>
        <v>0.39963419588472476</v>
      </c>
      <c r="Q27" s="42">
        <f t="shared" si="4"/>
        <v>-0.49900683564954945</v>
      </c>
      <c r="R27" s="42">
        <f t="shared" si="4"/>
        <v>-0.17339797552667849</v>
      </c>
      <c r="S27" s="42">
        <f t="shared" si="4"/>
        <v>3.7919180245137478</v>
      </c>
      <c r="T27" s="42">
        <f t="shared" si="4"/>
        <v>0.39461243803217649</v>
      </c>
      <c r="U27" s="42">
        <f t="shared" si="4"/>
        <v>-4.6051247198870819E-2</v>
      </c>
      <c r="V27" s="42">
        <f t="shared" si="4"/>
        <v>-0.64939599156151273</v>
      </c>
      <c r="W27" s="42">
        <f t="shared" si="4"/>
        <v>-0.5003404739414723</v>
      </c>
      <c r="X27" s="16">
        <f t="shared" si="5"/>
        <v>3.0701799811785908</v>
      </c>
    </row>
    <row r="28" spans="3:24" x14ac:dyDescent="0.35">
      <c r="C28" s="4">
        <v>75</v>
      </c>
      <c r="D28" s="4">
        <v>34</v>
      </c>
      <c r="E28" s="4">
        <v>-10</v>
      </c>
      <c r="F28" s="4">
        <v>-17</v>
      </c>
      <c r="G28" s="4">
        <v>14</v>
      </c>
      <c r="H28" s="4">
        <v>22</v>
      </c>
      <c r="I28" s="4">
        <v>-3</v>
      </c>
      <c r="J28" s="20">
        <v>-7</v>
      </c>
      <c r="K28" s="39">
        <v>0.227852</v>
      </c>
      <c r="L28" s="39">
        <v>0.2387505</v>
      </c>
      <c r="N28" s="42">
        <f t="shared" si="4"/>
        <v>-0.29743216485387813</v>
      </c>
      <c r="O28" s="42">
        <f t="shared" si="4"/>
        <v>-0.36852934752341954</v>
      </c>
      <c r="P28" s="42">
        <f t="shared" si="4"/>
        <v>0.41564362485798356</v>
      </c>
      <c r="Q28" s="42">
        <f t="shared" si="4"/>
        <v>0.39986719320468966</v>
      </c>
      <c r="R28" s="42">
        <f t="shared" si="4"/>
        <v>-0.29683095664269532</v>
      </c>
      <c r="S28" s="42">
        <f t="shared" si="4"/>
        <v>-0.17344362059463458</v>
      </c>
      <c r="T28" s="42">
        <f t="shared" si="4"/>
        <v>0.53017341674440654</v>
      </c>
      <c r="U28" s="42">
        <f t="shared" si="4"/>
        <v>0.39449949465323014</v>
      </c>
      <c r="V28" s="42">
        <f t="shared" si="4"/>
        <v>-0.77482646349377171</v>
      </c>
      <c r="W28" s="42">
        <f t="shared" si="4"/>
        <v>-0.65189684494445455</v>
      </c>
      <c r="X28" s="16">
        <f t="shared" si="5"/>
        <v>-0.41431796569037771</v>
      </c>
    </row>
    <row r="29" spans="3:24" x14ac:dyDescent="0.35">
      <c r="C29" s="4">
        <v>14</v>
      </c>
      <c r="D29" s="4">
        <v>75</v>
      </c>
      <c r="E29" s="4">
        <v>-13</v>
      </c>
      <c r="F29" s="4">
        <v>-10</v>
      </c>
      <c r="G29" s="4">
        <v>23</v>
      </c>
      <c r="H29" s="4">
        <v>14</v>
      </c>
      <c r="I29" s="4">
        <v>-2</v>
      </c>
      <c r="J29" s="20">
        <v>-3</v>
      </c>
      <c r="K29" s="39">
        <v>0.22037950000000001</v>
      </c>
      <c r="L29" s="39">
        <v>0.227852</v>
      </c>
      <c r="N29" s="42">
        <f t="shared" si="4"/>
        <v>-0.4033809233607431</v>
      </c>
      <c r="O29" s="42">
        <f t="shared" si="4"/>
        <v>-0.2973206594101066</v>
      </c>
      <c r="P29" s="42">
        <f t="shared" si="4"/>
        <v>0.40878244101230121</v>
      </c>
      <c r="Q29" s="42">
        <f t="shared" si="4"/>
        <v>0.41587767209013415</v>
      </c>
      <c r="R29" s="42">
        <f t="shared" si="4"/>
        <v>-0.15796885288717635</v>
      </c>
      <c r="S29" s="42">
        <f t="shared" si="4"/>
        <v>-0.29687900254353367</v>
      </c>
      <c r="T29" s="42">
        <f t="shared" si="4"/>
        <v>0.56406366142246411</v>
      </c>
      <c r="U29" s="42">
        <f t="shared" si="4"/>
        <v>0.53005356906926127</v>
      </c>
      <c r="V29" s="42">
        <f t="shared" si="4"/>
        <v>-0.86082721602979084</v>
      </c>
      <c r="W29" s="42">
        <f t="shared" si="4"/>
        <v>-0.7770474063458791</v>
      </c>
      <c r="X29" s="16">
        <f t="shared" si="5"/>
        <v>-0.4528088389462227</v>
      </c>
    </row>
    <row r="30" spans="3:24" x14ac:dyDescent="0.35">
      <c r="C30" s="4">
        <v>90</v>
      </c>
      <c r="D30" s="4">
        <v>14</v>
      </c>
      <c r="E30" s="4">
        <v>-29</v>
      </c>
      <c r="F30" s="4">
        <v>-13</v>
      </c>
      <c r="G30" s="4">
        <v>48</v>
      </c>
      <c r="H30" s="4">
        <v>23</v>
      </c>
      <c r="I30" s="4">
        <v>-3</v>
      </c>
      <c r="J30" s="20">
        <v>-2</v>
      </c>
      <c r="K30" s="39">
        <v>0.21792249999999999</v>
      </c>
      <c r="L30" s="39">
        <v>0.22037950000000001</v>
      </c>
      <c r="N30" s="42">
        <f t="shared" si="4"/>
        <v>-0.27137919145055067</v>
      </c>
      <c r="O30" s="42">
        <f t="shared" si="4"/>
        <v>-0.40326529294454777</v>
      </c>
      <c r="P30" s="42">
        <f t="shared" si="4"/>
        <v>0.37218946050199542</v>
      </c>
      <c r="Q30" s="42">
        <f t="shared" si="4"/>
        <v>0.40901603828208649</v>
      </c>
      <c r="R30" s="42">
        <f t="shared" si="4"/>
        <v>0.22775921310037636</v>
      </c>
      <c r="S30" s="42">
        <f t="shared" si="4"/>
        <v>-0.15801419785102219</v>
      </c>
      <c r="T30" s="42">
        <f t="shared" si="4"/>
        <v>0.53017341674440654</v>
      </c>
      <c r="U30" s="42">
        <f t="shared" si="4"/>
        <v>0.56394208767326903</v>
      </c>
      <c r="V30" s="42">
        <f t="shared" si="4"/>
        <v>-0.88910474684022911</v>
      </c>
      <c r="W30" s="42">
        <f t="shared" si="4"/>
        <v>-0.8628562396781857</v>
      </c>
      <c r="X30" s="16">
        <f t="shared" si="5"/>
        <v>-0.37731249036926717</v>
      </c>
    </row>
    <row r="31" spans="3:24" x14ac:dyDescent="0.35">
      <c r="C31" s="4">
        <v>84</v>
      </c>
      <c r="D31" s="4">
        <v>90</v>
      </c>
      <c r="E31" s="4">
        <v>-22</v>
      </c>
      <c r="F31" s="4">
        <v>-29</v>
      </c>
      <c r="G31" s="4">
        <v>45</v>
      </c>
      <c r="H31" s="4">
        <v>48</v>
      </c>
      <c r="I31" s="4">
        <v>-2</v>
      </c>
      <c r="J31" s="20">
        <v>-3</v>
      </c>
      <c r="K31" s="39">
        <v>0.22671649999999999</v>
      </c>
      <c r="L31" s="39">
        <v>0.21792249999999999</v>
      </c>
      <c r="N31" s="42">
        <f t="shared" si="4"/>
        <v>-0.28180038081188163</v>
      </c>
      <c r="O31" s="42">
        <f t="shared" si="4"/>
        <v>-0.27126870034426043</v>
      </c>
      <c r="P31" s="42">
        <f t="shared" si="4"/>
        <v>0.38819888947525422</v>
      </c>
      <c r="Q31" s="42">
        <f t="shared" si="4"/>
        <v>0.37242065797249918</v>
      </c>
      <c r="R31" s="42">
        <f t="shared" si="4"/>
        <v>0.18147184518187001</v>
      </c>
      <c r="S31" s="42">
        <f t="shared" si="4"/>
        <v>0.22772137073928742</v>
      </c>
      <c r="T31" s="42">
        <f t="shared" si="4"/>
        <v>0.56406366142246411</v>
      </c>
      <c r="U31" s="42">
        <f t="shared" si="4"/>
        <v>0.53005356906926127</v>
      </c>
      <c r="V31" s="42">
        <f t="shared" si="4"/>
        <v>-0.78789489500995114</v>
      </c>
      <c r="W31" s="42">
        <f t="shared" si="4"/>
        <v>-0.89107066637574062</v>
      </c>
      <c r="X31" s="16">
        <f t="shared" si="5"/>
        <v>-0.12040898109427431</v>
      </c>
    </row>
    <row r="32" spans="3:24" x14ac:dyDescent="0.35">
      <c r="C32" s="4">
        <v>34</v>
      </c>
      <c r="D32" s="4">
        <v>84</v>
      </c>
      <c r="E32" s="4">
        <v>-28</v>
      </c>
      <c r="F32" s="4">
        <v>-22</v>
      </c>
      <c r="G32" s="4">
        <v>18</v>
      </c>
      <c r="H32" s="4">
        <v>45</v>
      </c>
      <c r="I32" s="4">
        <v>-4</v>
      </c>
      <c r="J32" s="20">
        <v>-2</v>
      </c>
      <c r="K32" s="39">
        <v>0.231882</v>
      </c>
      <c r="L32" s="39">
        <v>0.22671649999999999</v>
      </c>
      <c r="N32" s="42">
        <f t="shared" si="4"/>
        <v>-0.3686436254896398</v>
      </c>
      <c r="O32" s="42">
        <f t="shared" si="4"/>
        <v>-0.2816894839705989</v>
      </c>
      <c r="P32" s="42">
        <f t="shared" si="4"/>
        <v>0.37447652178388957</v>
      </c>
      <c r="Q32" s="42">
        <f t="shared" si="4"/>
        <v>0.38843113685794362</v>
      </c>
      <c r="R32" s="42">
        <f t="shared" si="4"/>
        <v>-0.23511446608468692</v>
      </c>
      <c r="S32" s="42">
        <f t="shared" si="4"/>
        <v>0.18143310250845027</v>
      </c>
      <c r="T32" s="42">
        <f t="shared" si="4"/>
        <v>0.49628317206634903</v>
      </c>
      <c r="U32" s="42">
        <f t="shared" si="4"/>
        <v>0.56394208767326903</v>
      </c>
      <c r="V32" s="42">
        <f t="shared" si="4"/>
        <v>-0.72844532830204767</v>
      </c>
      <c r="W32" s="42">
        <f t="shared" si="4"/>
        <v>-0.79008667436178215</v>
      </c>
      <c r="X32" s="16">
        <f t="shared" si="5"/>
        <v>-0.22923318451185132</v>
      </c>
    </row>
    <row r="33" spans="3:24" x14ac:dyDescent="0.35">
      <c r="C33" s="4">
        <v>48</v>
      </c>
      <c r="D33" s="4">
        <v>34</v>
      </c>
      <c r="E33" s="4">
        <v>-73</v>
      </c>
      <c r="F33" s="4">
        <v>-28</v>
      </c>
      <c r="G33" s="4">
        <v>44</v>
      </c>
      <c r="H33" s="4">
        <v>18</v>
      </c>
      <c r="I33" s="4">
        <v>-16</v>
      </c>
      <c r="J33" s="20">
        <v>-4</v>
      </c>
      <c r="K33" s="39">
        <v>0.26290550000000001</v>
      </c>
      <c r="L33" s="39">
        <v>0.231882</v>
      </c>
      <c r="N33" s="42">
        <f t="shared" si="4"/>
        <v>-0.34432751697986752</v>
      </c>
      <c r="O33" s="42">
        <f t="shared" si="4"/>
        <v>-0.36852934752341954</v>
      </c>
      <c r="P33" s="42">
        <f t="shared" si="4"/>
        <v>0.27155876409865454</v>
      </c>
      <c r="Q33" s="42">
        <f t="shared" si="4"/>
        <v>0.37470786924184835</v>
      </c>
      <c r="R33" s="42">
        <f t="shared" si="4"/>
        <v>0.1660427225423679</v>
      </c>
      <c r="S33" s="42">
        <f t="shared" si="4"/>
        <v>-0.23516131156908412</v>
      </c>
      <c r="T33" s="42">
        <f t="shared" si="4"/>
        <v>8.9600235929658892E-2</v>
      </c>
      <c r="U33" s="42">
        <f t="shared" si="4"/>
        <v>0.49616505046525344</v>
      </c>
      <c r="V33" s="42">
        <f t="shared" si="4"/>
        <v>-0.37139690457488922</v>
      </c>
      <c r="W33" s="42">
        <f t="shared" si="4"/>
        <v>-0.7307697752546517</v>
      </c>
      <c r="X33" s="16">
        <f t="shared" si="5"/>
        <v>-0.45879238164551378</v>
      </c>
    </row>
    <row r="34" spans="3:24" x14ac:dyDescent="0.35">
      <c r="C34" s="4">
        <v>153</v>
      </c>
      <c r="D34" s="4">
        <v>48</v>
      </c>
      <c r="E34" s="4">
        <v>-21</v>
      </c>
      <c r="F34" s="4">
        <v>-73</v>
      </c>
      <c r="G34" s="4">
        <v>30</v>
      </c>
      <c r="H34" s="4">
        <v>44</v>
      </c>
      <c r="I34" s="4">
        <v>-5</v>
      </c>
      <c r="J34" s="20">
        <v>-16</v>
      </c>
      <c r="K34" s="39">
        <v>0.300979</v>
      </c>
      <c r="L34" s="39">
        <v>0.26290550000000001</v>
      </c>
      <c r="N34" s="42">
        <f t="shared" si="4"/>
        <v>-0.16195670315657534</v>
      </c>
      <c r="O34" s="42">
        <f t="shared" si="4"/>
        <v>-0.34421418572862977</v>
      </c>
      <c r="P34" s="42">
        <f t="shared" si="4"/>
        <v>0.39048595075714831</v>
      </c>
      <c r="Q34" s="42">
        <f t="shared" si="4"/>
        <v>0.27178336212113396</v>
      </c>
      <c r="R34" s="42">
        <f t="shared" si="4"/>
        <v>-4.9964994410661608E-2</v>
      </c>
      <c r="S34" s="42">
        <f t="shared" si="4"/>
        <v>0.16600367976483787</v>
      </c>
      <c r="T34" s="42">
        <f t="shared" si="4"/>
        <v>0.46239292738829152</v>
      </c>
      <c r="U34" s="42">
        <f t="shared" si="4"/>
        <v>8.9502827217160241E-2</v>
      </c>
      <c r="V34" s="42">
        <f t="shared" si="4"/>
        <v>6.6789733321413788E-2</v>
      </c>
      <c r="W34" s="42">
        <f t="shared" si="4"/>
        <v>-0.37451814047582033</v>
      </c>
      <c r="X34" s="16">
        <f t="shared" si="5"/>
        <v>-0.29817120699336486</v>
      </c>
    </row>
    <row r="35" spans="3:24" x14ac:dyDescent="0.35">
      <c r="C35" s="4">
        <v>106</v>
      </c>
      <c r="D35" s="4">
        <v>153</v>
      </c>
      <c r="E35" s="4">
        <v>-80</v>
      </c>
      <c r="F35" s="4">
        <v>-21</v>
      </c>
      <c r="G35" s="4">
        <v>51</v>
      </c>
      <c r="H35" s="4">
        <v>30</v>
      </c>
      <c r="I35" s="4">
        <v>-19</v>
      </c>
      <c r="J35" s="20">
        <v>-5</v>
      </c>
      <c r="K35" s="39">
        <v>0.35713499999999998</v>
      </c>
      <c r="L35" s="39">
        <v>0.300979</v>
      </c>
      <c r="N35" s="42">
        <f t="shared" si="4"/>
        <v>-0.24358935315366803</v>
      </c>
      <c r="O35" s="42">
        <f t="shared" si="4"/>
        <v>-0.16185047226770638</v>
      </c>
      <c r="P35" s="42">
        <f t="shared" si="4"/>
        <v>0.25554933512539574</v>
      </c>
      <c r="Q35" s="42">
        <f t="shared" si="4"/>
        <v>0.39071834812729284</v>
      </c>
      <c r="R35" s="42">
        <f t="shared" si="4"/>
        <v>0.27404658101888268</v>
      </c>
      <c r="S35" s="42">
        <f t="shared" si="4"/>
        <v>-5.000823864573551E-2</v>
      </c>
      <c r="T35" s="42">
        <f t="shared" si="4"/>
        <v>-1.2070498104513654E-2</v>
      </c>
      <c r="U35" s="42">
        <f t="shared" si="4"/>
        <v>0.46227653186124568</v>
      </c>
      <c r="V35" s="42">
        <f t="shared" si="4"/>
        <v>0.7130872588366618</v>
      </c>
      <c r="W35" s="42">
        <f t="shared" si="4"/>
        <v>6.2690640504785539E-2</v>
      </c>
      <c r="X35" s="16">
        <f t="shared" si="5"/>
        <v>-0.68279975255121017</v>
      </c>
    </row>
    <row r="36" spans="3:24" x14ac:dyDescent="0.35">
      <c r="C36" s="4">
        <v>25</v>
      </c>
      <c r="D36" s="4">
        <v>106</v>
      </c>
      <c r="E36" s="4">
        <v>-10</v>
      </c>
      <c r="F36" s="4">
        <v>-80</v>
      </c>
      <c r="G36" s="4">
        <v>17</v>
      </c>
      <c r="H36" s="4">
        <v>51</v>
      </c>
      <c r="I36" s="4">
        <v>-2</v>
      </c>
      <c r="J36" s="20">
        <v>-19</v>
      </c>
      <c r="K36" s="39">
        <v>0.38176100000000002</v>
      </c>
      <c r="L36" s="39">
        <v>0.35713499999999998</v>
      </c>
      <c r="N36" s="42">
        <f t="shared" si="4"/>
        <v>-0.3842754095316363</v>
      </c>
      <c r="O36" s="42">
        <f t="shared" si="4"/>
        <v>-0.24347994400735781</v>
      </c>
      <c r="P36" s="42">
        <f t="shared" si="4"/>
        <v>0.41564362485798356</v>
      </c>
      <c r="Q36" s="42">
        <f t="shared" si="4"/>
        <v>0.25577288323568953</v>
      </c>
      <c r="R36" s="42">
        <f t="shared" si="4"/>
        <v>-0.25054358872418903</v>
      </c>
      <c r="S36" s="42">
        <f t="shared" si="4"/>
        <v>0.27400963897012459</v>
      </c>
      <c r="T36" s="42">
        <f t="shared" si="4"/>
        <v>0.56406366142246411</v>
      </c>
      <c r="U36" s="42">
        <f t="shared" si="4"/>
        <v>-1.2162728594863052E-2</v>
      </c>
      <c r="V36" s="42">
        <f t="shared" si="4"/>
        <v>0.99650706906777742</v>
      </c>
      <c r="W36" s="42">
        <f t="shared" si="4"/>
        <v>0.70754588903058191</v>
      </c>
      <c r="X36" s="16">
        <f t="shared" si="5"/>
        <v>-0.66685687157883322</v>
      </c>
    </row>
    <row r="37" spans="3:24" x14ac:dyDescent="0.35">
      <c r="C37" s="4">
        <v>53</v>
      </c>
      <c r="D37" s="4">
        <v>25</v>
      </c>
      <c r="E37" s="4">
        <v>-11</v>
      </c>
      <c r="F37" s="4">
        <v>-10</v>
      </c>
      <c r="G37" s="4">
        <v>24</v>
      </c>
      <c r="H37" s="4">
        <v>17</v>
      </c>
      <c r="I37" s="4">
        <v>-1</v>
      </c>
      <c r="J37" s="20">
        <v>-2</v>
      </c>
      <c r="K37" s="39">
        <v>0.38884099999999999</v>
      </c>
      <c r="L37" s="39">
        <v>0.38176100000000002</v>
      </c>
      <c r="N37" s="42">
        <f t="shared" si="4"/>
        <v>-0.33564319251209174</v>
      </c>
      <c r="O37" s="42">
        <f t="shared" si="4"/>
        <v>-0.38416052296292724</v>
      </c>
      <c r="P37" s="42">
        <f t="shared" si="4"/>
        <v>0.41335656357608946</v>
      </c>
      <c r="Q37" s="42">
        <f t="shared" si="4"/>
        <v>0.41587767209013415</v>
      </c>
      <c r="R37" s="42">
        <f t="shared" si="4"/>
        <v>-0.14253973024767425</v>
      </c>
      <c r="S37" s="42">
        <f t="shared" si="4"/>
        <v>-0.25059073431269652</v>
      </c>
      <c r="T37" s="42">
        <f t="shared" si="4"/>
        <v>0.59795390610052157</v>
      </c>
      <c r="U37" s="42">
        <f t="shared" si="4"/>
        <v>0.56394208767326903</v>
      </c>
      <c r="V37" s="42">
        <f t="shared" si="4"/>
        <v>1.0779905522333866</v>
      </c>
      <c r="W37" s="42">
        <f t="shared" si="4"/>
        <v>0.9903332198624839</v>
      </c>
      <c r="X37" s="16">
        <f t="shared" si="5"/>
        <v>-1.3708277404583462</v>
      </c>
    </row>
    <row r="38" spans="3:24" x14ac:dyDescent="0.35">
      <c r="C38" s="4">
        <v>256</v>
      </c>
      <c r="D38" s="4">
        <v>53</v>
      </c>
      <c r="E38" s="4">
        <v>-34</v>
      </c>
      <c r="F38" s="4">
        <v>-11</v>
      </c>
      <c r="G38" s="4">
        <v>82</v>
      </c>
      <c r="H38" s="4">
        <v>24</v>
      </c>
      <c r="I38" s="4">
        <v>-3</v>
      </c>
      <c r="J38" s="20">
        <v>-1</v>
      </c>
      <c r="K38" s="39">
        <v>0.40500399999999998</v>
      </c>
      <c r="L38" s="39">
        <v>0.38884099999999999</v>
      </c>
      <c r="N38" s="42">
        <f t="shared" si="4"/>
        <v>1.6940380879606542E-2</v>
      </c>
      <c r="O38" s="42">
        <f t="shared" si="4"/>
        <v>-0.33553019937334772</v>
      </c>
      <c r="P38" s="42">
        <f t="shared" si="4"/>
        <v>0.36075415409252487</v>
      </c>
      <c r="Q38" s="42">
        <f t="shared" si="4"/>
        <v>0.41359046082078493</v>
      </c>
      <c r="R38" s="42">
        <f t="shared" si="4"/>
        <v>0.75234938284344799</v>
      </c>
      <c r="S38" s="42">
        <f t="shared" si="4"/>
        <v>-0.14258477510740983</v>
      </c>
      <c r="T38" s="42">
        <f t="shared" si="4"/>
        <v>0.53017341674440654</v>
      </c>
      <c r="U38" s="42">
        <f t="shared" si="4"/>
        <v>0.5978306062772768</v>
      </c>
      <c r="V38" s="42">
        <f t="shared" si="4"/>
        <v>1.2640099785618812</v>
      </c>
      <c r="W38" s="42">
        <f t="shared" si="4"/>
        <v>1.0716348645587341</v>
      </c>
      <c r="X38" s="16">
        <f t="shared" si="5"/>
        <v>-1.2738950909305966</v>
      </c>
    </row>
    <row r="39" spans="3:24" x14ac:dyDescent="0.35">
      <c r="C39" s="4">
        <v>2327</v>
      </c>
      <c r="D39" s="4">
        <v>256</v>
      </c>
      <c r="E39" s="4">
        <v>-399</v>
      </c>
      <c r="F39" s="4">
        <v>-34</v>
      </c>
      <c r="G39" s="4">
        <v>399</v>
      </c>
      <c r="H39" s="4">
        <v>82</v>
      </c>
      <c r="I39" s="4">
        <v>-24</v>
      </c>
      <c r="J39" s="20">
        <v>-3</v>
      </c>
      <c r="K39" s="39">
        <v>0.2888</v>
      </c>
      <c r="L39" s="39">
        <v>0.40500399999999998</v>
      </c>
      <c r="N39" s="42">
        <f t="shared" si="4"/>
        <v>3.6139875754323505</v>
      </c>
      <c r="O39" s="42">
        <f t="shared" si="4"/>
        <v>1.7039646651104138E-2</v>
      </c>
      <c r="P39" s="42">
        <f t="shared" si="4"/>
        <v>-0.47402321379882589</v>
      </c>
      <c r="Q39" s="42">
        <f t="shared" si="4"/>
        <v>0.36098460162575313</v>
      </c>
      <c r="R39" s="42">
        <f t="shared" si="4"/>
        <v>5.6433812595656168</v>
      </c>
      <c r="S39" s="42">
        <f t="shared" si="4"/>
        <v>0.7523217440221085</v>
      </c>
      <c r="T39" s="42">
        <f t="shared" si="4"/>
        <v>-0.18152172149480122</v>
      </c>
      <c r="U39" s="42">
        <f t="shared" si="4"/>
        <v>0.53005356906926127</v>
      </c>
      <c r="V39" s="42">
        <f t="shared" si="4"/>
        <v>-7.3377970276602547E-2</v>
      </c>
      <c r="W39" s="42">
        <f t="shared" si="4"/>
        <v>1.2572391700990582</v>
      </c>
      <c r="X39" s="16">
        <f t="shared" si="5"/>
        <v>0.44547283596024712</v>
      </c>
    </row>
    <row r="40" spans="3:24" x14ac:dyDescent="0.35">
      <c r="C40" s="4">
        <v>100</v>
      </c>
      <c r="D40" s="4">
        <v>2327</v>
      </c>
      <c r="E40" s="4">
        <v>-43</v>
      </c>
      <c r="F40" s="4">
        <v>-399</v>
      </c>
      <c r="G40" s="4">
        <v>79</v>
      </c>
      <c r="H40" s="4">
        <v>399</v>
      </c>
      <c r="I40" s="4">
        <v>-1</v>
      </c>
      <c r="J40" s="20">
        <v>-24</v>
      </c>
      <c r="K40" s="39">
        <v>0.2351309999999999</v>
      </c>
      <c r="L40" s="39">
        <v>0.2888</v>
      </c>
      <c r="N40" s="42">
        <f t="shared" si="4"/>
        <v>-0.25401054251499899</v>
      </c>
      <c r="O40" s="42">
        <f t="shared" si="4"/>
        <v>3.6139467950089355</v>
      </c>
      <c r="P40" s="42">
        <f t="shared" si="4"/>
        <v>0.34017060255547787</v>
      </c>
      <c r="Q40" s="42">
        <f t="shared" si="4"/>
        <v>-0.47384751168670813</v>
      </c>
      <c r="R40" s="42">
        <f t="shared" si="4"/>
        <v>0.70606201492494169</v>
      </c>
      <c r="S40" s="42">
        <f t="shared" si="4"/>
        <v>5.6434487537472338</v>
      </c>
      <c r="T40" s="42">
        <f t="shared" si="4"/>
        <v>0.59795390610052157</v>
      </c>
      <c r="U40" s="42">
        <f t="shared" si="4"/>
        <v>-0.18160532161490189</v>
      </c>
      <c r="V40" s="42">
        <f t="shared" si="4"/>
        <v>-0.69105269598494945</v>
      </c>
      <c r="W40" s="42">
        <f t="shared" si="4"/>
        <v>-7.7164264969174029E-2</v>
      </c>
      <c r="X40" s="16">
        <f t="shared" si="5"/>
        <v>4.9928216863389725</v>
      </c>
    </row>
    <row r="41" spans="3:24" x14ac:dyDescent="0.35">
      <c r="C41" s="4">
        <v>109</v>
      </c>
      <c r="D41" s="4">
        <v>100</v>
      </c>
      <c r="E41" s="4">
        <v>-38</v>
      </c>
      <c r="F41" s="4">
        <v>-43</v>
      </c>
      <c r="G41" s="4">
        <v>17</v>
      </c>
      <c r="H41" s="4">
        <v>79</v>
      </c>
      <c r="I41" s="4">
        <v>-2</v>
      </c>
      <c r="J41" s="20">
        <v>-1</v>
      </c>
      <c r="K41" s="39">
        <v>0.272623</v>
      </c>
      <c r="L41" s="39">
        <v>0.2351309999999999</v>
      </c>
      <c r="N41" s="42">
        <f t="shared" si="4"/>
        <v>-0.23837875847300255</v>
      </c>
      <c r="O41" s="42">
        <f t="shared" si="4"/>
        <v>-0.25390072763369625</v>
      </c>
      <c r="P41" s="42">
        <f t="shared" si="4"/>
        <v>0.35160590896494842</v>
      </c>
      <c r="Q41" s="42">
        <f t="shared" si="4"/>
        <v>0.34039970020161026</v>
      </c>
      <c r="R41" s="42">
        <f t="shared" si="4"/>
        <v>-0.25054358872418903</v>
      </c>
      <c r="S41" s="42">
        <f t="shared" si="4"/>
        <v>0.70603347579127129</v>
      </c>
      <c r="T41" s="42">
        <f t="shared" si="4"/>
        <v>0.56406366142246411</v>
      </c>
      <c r="U41" s="42">
        <f t="shared" si="4"/>
        <v>0.5978306062772768</v>
      </c>
      <c r="V41" s="42">
        <f t="shared" si="4"/>
        <v>-0.25955852213678077</v>
      </c>
      <c r="W41" s="42">
        <f t="shared" si="4"/>
        <v>-0.69346058830294144</v>
      </c>
      <c r="X41" s="16">
        <f t="shared" si="5"/>
        <v>-8.7816177416854574E-2</v>
      </c>
    </row>
    <row r="42" spans="3:24" x14ac:dyDescent="0.35">
      <c r="C42" s="4">
        <v>106</v>
      </c>
      <c r="D42" s="4">
        <v>109</v>
      </c>
      <c r="E42" s="4">
        <v>-29</v>
      </c>
      <c r="F42" s="4">
        <v>-38</v>
      </c>
      <c r="G42" s="4">
        <v>18</v>
      </c>
      <c r="H42" s="4">
        <v>17</v>
      </c>
      <c r="I42" s="4">
        <v>-5</v>
      </c>
      <c r="J42" s="20">
        <v>-2</v>
      </c>
      <c r="K42" s="39">
        <v>0.258747</v>
      </c>
      <c r="L42" s="39">
        <v>0.272623</v>
      </c>
      <c r="N42" s="42">
        <f t="shared" si="4"/>
        <v>-0.24358935315366803</v>
      </c>
      <c r="O42" s="42">
        <f t="shared" si="4"/>
        <v>-0.23826955219418855</v>
      </c>
      <c r="P42" s="42">
        <f t="shared" si="4"/>
        <v>0.37218946050199542</v>
      </c>
      <c r="Q42" s="42">
        <f t="shared" si="4"/>
        <v>0.3518357565483563</v>
      </c>
      <c r="R42" s="42">
        <f t="shared" si="4"/>
        <v>-0.23511446608468692</v>
      </c>
      <c r="S42" s="42">
        <f t="shared" si="4"/>
        <v>-0.25059073431269652</v>
      </c>
      <c r="T42" s="42">
        <f t="shared" si="4"/>
        <v>0.46239292738829152</v>
      </c>
      <c r="U42" s="42">
        <f t="shared" si="4"/>
        <v>0.56394208767326903</v>
      </c>
      <c r="V42" s="42">
        <f t="shared" si="4"/>
        <v>-0.41925694196813601</v>
      </c>
      <c r="W42" s="42">
        <f t="shared" si="4"/>
        <v>-0.26292933647358691</v>
      </c>
      <c r="X42" s="16">
        <f t="shared" si="5"/>
        <v>-0.5879695093007129</v>
      </c>
    </row>
    <row r="43" spans="3:24" x14ac:dyDescent="0.35">
      <c r="C43" s="4">
        <v>61</v>
      </c>
      <c r="D43" s="4">
        <v>106</v>
      </c>
      <c r="E43" s="4">
        <v>-62</v>
      </c>
      <c r="F43" s="4">
        <v>-29</v>
      </c>
      <c r="G43" s="4">
        <v>22</v>
      </c>
      <c r="H43" s="4">
        <v>18</v>
      </c>
      <c r="I43" s="4">
        <v>-11</v>
      </c>
      <c r="J43" s="20">
        <v>-5</v>
      </c>
      <c r="K43" s="39">
        <v>0.35022799999999998</v>
      </c>
      <c r="L43" s="39">
        <v>0.258747</v>
      </c>
      <c r="N43" s="42">
        <f t="shared" si="4"/>
        <v>-0.32174827336365042</v>
      </c>
      <c r="O43" s="42">
        <f t="shared" si="4"/>
        <v>-0.24347994400735781</v>
      </c>
      <c r="P43" s="42">
        <f t="shared" si="4"/>
        <v>0.29671643819948973</v>
      </c>
      <c r="Q43" s="42">
        <f t="shared" si="4"/>
        <v>0.37242065797249918</v>
      </c>
      <c r="R43" s="42">
        <f t="shared" si="4"/>
        <v>-0.17339797552667849</v>
      </c>
      <c r="S43" s="42">
        <f t="shared" si="4"/>
        <v>-0.23516131156908412</v>
      </c>
      <c r="T43" s="42">
        <f t="shared" si="4"/>
        <v>0.25905145931994644</v>
      </c>
      <c r="U43" s="42">
        <f t="shared" si="4"/>
        <v>0.46227653186124568</v>
      </c>
      <c r="V43" s="42">
        <f t="shared" si="4"/>
        <v>0.63359482688399749</v>
      </c>
      <c r="W43" s="42">
        <f t="shared" si="4"/>
        <v>-0.42227137345171839</v>
      </c>
      <c r="X43" s="16">
        <f t="shared" si="5"/>
        <v>-0.75802451041176699</v>
      </c>
    </row>
    <row r="44" spans="3:24" x14ac:dyDescent="0.35">
      <c r="C44" s="4">
        <v>75</v>
      </c>
      <c r="D44" s="4">
        <v>61</v>
      </c>
      <c r="E44" s="4">
        <v>-73</v>
      </c>
      <c r="F44" s="4">
        <v>-62</v>
      </c>
      <c r="G44" s="4">
        <v>36</v>
      </c>
      <c r="H44" s="4">
        <v>22</v>
      </c>
      <c r="I44" s="4">
        <v>-7</v>
      </c>
      <c r="J44" s="20">
        <v>-11</v>
      </c>
      <c r="K44" s="39">
        <v>0.34132649999999998</v>
      </c>
      <c r="L44" s="39">
        <v>0.35022799999999998</v>
      </c>
      <c r="N44" s="42">
        <f t="shared" si="4"/>
        <v>-0.29743216485387813</v>
      </c>
      <c r="O44" s="42">
        <f t="shared" si="4"/>
        <v>-0.32163582120489637</v>
      </c>
      <c r="P44" s="42">
        <f t="shared" si="4"/>
        <v>0.27155876409865454</v>
      </c>
      <c r="Q44" s="42">
        <f t="shared" si="4"/>
        <v>0.29694268608397528</v>
      </c>
      <c r="R44" s="42">
        <f t="shared" si="4"/>
        <v>4.2609741426351044E-2</v>
      </c>
      <c r="S44" s="42">
        <f t="shared" si="4"/>
        <v>-0.17344362059463458</v>
      </c>
      <c r="T44" s="42">
        <f t="shared" si="4"/>
        <v>0.39461243803217649</v>
      </c>
      <c r="U44" s="42">
        <f t="shared" si="4"/>
        <v>0.25894542023719908</v>
      </c>
      <c r="V44" s="42">
        <f t="shared" si="4"/>
        <v>0.53114776114972184</v>
      </c>
      <c r="W44" s="42">
        <f t="shared" si="4"/>
        <v>0.628230852319141</v>
      </c>
      <c r="X44" s="16">
        <f t="shared" si="5"/>
        <v>-0.85143438812208527</v>
      </c>
    </row>
    <row r="45" spans="3:24" x14ac:dyDescent="0.35">
      <c r="C45" s="4">
        <v>167</v>
      </c>
      <c r="D45" s="4">
        <v>75</v>
      </c>
      <c r="E45" s="4">
        <v>-25</v>
      </c>
      <c r="F45" s="4">
        <v>-73</v>
      </c>
      <c r="G45" s="4">
        <v>59</v>
      </c>
      <c r="H45" s="4">
        <v>36</v>
      </c>
      <c r="I45" s="4">
        <v>-7</v>
      </c>
      <c r="J45" s="20">
        <v>-7</v>
      </c>
      <c r="K45" s="39">
        <v>0.368757</v>
      </c>
      <c r="L45" s="39">
        <v>0.34132649999999998</v>
      </c>
      <c r="N45" s="42">
        <f t="shared" si="4"/>
        <v>-0.13764059464680303</v>
      </c>
      <c r="O45" s="42">
        <f t="shared" si="4"/>
        <v>-0.2973206594101066</v>
      </c>
      <c r="P45" s="42">
        <f t="shared" si="4"/>
        <v>0.38133770562957187</v>
      </c>
      <c r="Q45" s="42">
        <f t="shared" si="4"/>
        <v>0.27178336212113396</v>
      </c>
      <c r="R45" s="42">
        <f t="shared" si="4"/>
        <v>0.39747956213489954</v>
      </c>
      <c r="S45" s="42">
        <f t="shared" si="4"/>
        <v>4.2568297815938801E-2</v>
      </c>
      <c r="T45" s="42">
        <f t="shared" si="4"/>
        <v>0.39461243803217649</v>
      </c>
      <c r="U45" s="42">
        <f t="shared" si="4"/>
        <v>0.39449949465323014</v>
      </c>
      <c r="V45" s="42">
        <f t="shared" si="4"/>
        <v>0.84684446806698854</v>
      </c>
      <c r="W45" s="42">
        <f t="shared" si="4"/>
        <v>0.52601240736664467</v>
      </c>
      <c r="X45" s="16">
        <f t="shared" si="5"/>
        <v>-0.81072111095268751</v>
      </c>
    </row>
    <row r="46" spans="3:24" x14ac:dyDescent="0.35">
      <c r="C46" s="4">
        <v>57</v>
      </c>
      <c r="D46" s="4">
        <v>167</v>
      </c>
      <c r="E46" s="4">
        <v>-30</v>
      </c>
      <c r="F46" s="4">
        <v>-25</v>
      </c>
      <c r="G46" s="4">
        <v>14</v>
      </c>
      <c r="H46" s="4">
        <v>59</v>
      </c>
      <c r="I46" s="4">
        <v>-2</v>
      </c>
      <c r="J46" s="20">
        <v>-7</v>
      </c>
      <c r="K46" s="39">
        <v>0.37277450000000001</v>
      </c>
      <c r="L46" s="39">
        <v>0.368757</v>
      </c>
      <c r="N46" s="42">
        <f t="shared" si="4"/>
        <v>-0.32869573293787108</v>
      </c>
      <c r="O46" s="42">
        <f t="shared" si="4"/>
        <v>-0.13753531047291662</v>
      </c>
      <c r="P46" s="42">
        <f t="shared" si="4"/>
        <v>0.36990239922010132</v>
      </c>
      <c r="Q46" s="42">
        <f t="shared" si="4"/>
        <v>0.38156950304989601</v>
      </c>
      <c r="R46" s="42">
        <f t="shared" si="4"/>
        <v>-0.29683095664269532</v>
      </c>
      <c r="S46" s="42">
        <f t="shared" si="4"/>
        <v>0.39744502091902362</v>
      </c>
      <c r="T46" s="42">
        <f t="shared" si="4"/>
        <v>0.56406366142246411</v>
      </c>
      <c r="U46" s="42">
        <f t="shared" si="4"/>
        <v>0.39449949465323014</v>
      </c>
      <c r="V46" s="42">
        <f t="shared" si="4"/>
        <v>0.89308174117685246</v>
      </c>
      <c r="W46" s="42">
        <f t="shared" si="4"/>
        <v>0.84100460579044412</v>
      </c>
      <c r="X46" s="16">
        <f t="shared" si="5"/>
        <v>-0.76504567298048776</v>
      </c>
    </row>
    <row r="47" spans="3:24" x14ac:dyDescent="0.35">
      <c r="C47" s="4">
        <v>94</v>
      </c>
      <c r="D47" s="4">
        <v>57</v>
      </c>
      <c r="E47" s="4">
        <v>-90</v>
      </c>
      <c r="F47" s="4">
        <v>-30</v>
      </c>
      <c r="G47" s="4">
        <v>90</v>
      </c>
      <c r="H47" s="4">
        <v>14</v>
      </c>
      <c r="I47" s="4">
        <v>-7</v>
      </c>
      <c r="J47" s="20">
        <v>-2</v>
      </c>
      <c r="K47" s="39">
        <v>0.39688800000000002</v>
      </c>
      <c r="L47" s="39">
        <v>0.37277450000000001</v>
      </c>
      <c r="N47" s="42">
        <f t="shared" si="4"/>
        <v>-0.26443173187633001</v>
      </c>
      <c r="O47" s="42">
        <f t="shared" si="4"/>
        <v>-0.32858301028912201</v>
      </c>
      <c r="P47" s="42">
        <f t="shared" si="4"/>
        <v>0.23267872230645462</v>
      </c>
      <c r="Q47" s="42">
        <f t="shared" si="4"/>
        <v>0.37013344670314996</v>
      </c>
      <c r="R47" s="42">
        <f t="shared" si="4"/>
        <v>0.87578236395946496</v>
      </c>
      <c r="S47" s="42">
        <f t="shared" si="4"/>
        <v>-0.29687900254353367</v>
      </c>
      <c r="T47" s="42">
        <f t="shared" si="4"/>
        <v>0.39461243803217649</v>
      </c>
      <c r="U47" s="42">
        <f t="shared" si="4"/>
        <v>0.56394208767326903</v>
      </c>
      <c r="V47" s="42">
        <f t="shared" si="4"/>
        <v>1.1706032060517002</v>
      </c>
      <c r="W47" s="42">
        <f t="shared" si="4"/>
        <v>0.88713869584230665</v>
      </c>
      <c r="X47" s="16">
        <f t="shared" si="5"/>
        <v>-1.2285488634107558</v>
      </c>
    </row>
    <row r="48" spans="3:24" x14ac:dyDescent="0.35">
      <c r="C48" s="4">
        <v>32</v>
      </c>
      <c r="D48" s="4">
        <v>94</v>
      </c>
      <c r="E48" s="4">
        <v>-27</v>
      </c>
      <c r="F48" s="4">
        <v>-90</v>
      </c>
      <c r="G48" s="4">
        <v>16</v>
      </c>
      <c r="H48" s="4">
        <v>90</v>
      </c>
      <c r="I48" s="4">
        <v>-6</v>
      </c>
      <c r="J48" s="20">
        <v>-7</v>
      </c>
      <c r="K48" s="39">
        <v>0.45710450000000002</v>
      </c>
      <c r="L48" s="39">
        <v>0.39688800000000002</v>
      </c>
      <c r="N48" s="42">
        <f t="shared" si="4"/>
        <v>-0.37211735527675016</v>
      </c>
      <c r="O48" s="42">
        <f t="shared" si="4"/>
        <v>-0.26432151126003478</v>
      </c>
      <c r="P48" s="42">
        <f t="shared" si="4"/>
        <v>0.37676358306578367</v>
      </c>
      <c r="Q48" s="42">
        <f t="shared" si="4"/>
        <v>0.23290077054219741</v>
      </c>
      <c r="R48" s="42">
        <f t="shared" si="4"/>
        <v>-0.26597271136369111</v>
      </c>
      <c r="S48" s="42">
        <f t="shared" si="4"/>
        <v>0.87575712597100752</v>
      </c>
      <c r="T48" s="42">
        <f t="shared" si="4"/>
        <v>0.42850268271023401</v>
      </c>
      <c r="U48" s="42">
        <f t="shared" si="4"/>
        <v>0.39449949465323014</v>
      </c>
      <c r="V48" s="42">
        <f t="shared" si="4"/>
        <v>1.8636328902384112</v>
      </c>
      <c r="W48" s="42">
        <f t="shared" si="4"/>
        <v>1.1640408440602494</v>
      </c>
      <c r="X48" s="16">
        <f t="shared" si="5"/>
        <v>-0.82707890756180014</v>
      </c>
    </row>
    <row r="49" spans="3:24" x14ac:dyDescent="0.35">
      <c r="C49" s="4">
        <v>41</v>
      </c>
      <c r="D49" s="4">
        <v>32</v>
      </c>
      <c r="E49" s="4">
        <v>-50</v>
      </c>
      <c r="F49" s="4">
        <v>-27</v>
      </c>
      <c r="G49" s="4">
        <v>109</v>
      </c>
      <c r="H49" s="4">
        <v>16</v>
      </c>
      <c r="I49" s="4">
        <v>-6</v>
      </c>
      <c r="J49" s="20">
        <v>-6</v>
      </c>
      <c r="K49" s="39">
        <v>0.48904199999999998</v>
      </c>
      <c r="L49" s="39">
        <v>0.45710450000000002</v>
      </c>
      <c r="N49" s="42">
        <f t="shared" si="4"/>
        <v>-0.35648557123475366</v>
      </c>
      <c r="O49" s="42">
        <f t="shared" si="4"/>
        <v>-0.37200294206553236</v>
      </c>
      <c r="P49" s="42">
        <f t="shared" si="4"/>
        <v>0.32416117358221908</v>
      </c>
      <c r="Q49" s="42">
        <f t="shared" si="4"/>
        <v>0.37699508051119757</v>
      </c>
      <c r="R49" s="42">
        <f t="shared" si="4"/>
        <v>1.1689356941100051</v>
      </c>
      <c r="S49" s="42">
        <f t="shared" si="4"/>
        <v>-0.26602015705630888</v>
      </c>
      <c r="T49" s="42">
        <f t="shared" si="4"/>
        <v>0.42850268271023401</v>
      </c>
      <c r="U49" s="42">
        <f t="shared" si="4"/>
        <v>0.42838801325723791</v>
      </c>
      <c r="V49" s="42">
        <f t="shared" si="4"/>
        <v>2.231200509391186</v>
      </c>
      <c r="W49" s="42">
        <f t="shared" si="4"/>
        <v>1.8555239638133236</v>
      </c>
      <c r="X49" s="16">
        <f t="shared" si="5"/>
        <v>-1.6697558005922231</v>
      </c>
    </row>
    <row r="50" spans="3:24" x14ac:dyDescent="0.35">
      <c r="C50" s="4">
        <v>82</v>
      </c>
      <c r="D50" s="4">
        <v>41</v>
      </c>
      <c r="E50" s="4">
        <v>-189</v>
      </c>
      <c r="F50" s="4">
        <v>-50</v>
      </c>
      <c r="G50" s="4">
        <v>102</v>
      </c>
      <c r="H50" s="4">
        <v>109</v>
      </c>
      <c r="I50" s="4">
        <v>-24</v>
      </c>
      <c r="J50" s="20">
        <v>-6</v>
      </c>
      <c r="K50" s="39">
        <v>0.495083</v>
      </c>
      <c r="L50" s="39">
        <v>0.48904199999999998</v>
      </c>
      <c r="N50" s="42">
        <f t="shared" si="4"/>
        <v>-0.28527411059899194</v>
      </c>
      <c r="O50" s="42">
        <f t="shared" si="4"/>
        <v>-0.35637176662602466</v>
      </c>
      <c r="P50" s="42">
        <f t="shared" si="4"/>
        <v>6.2596553989375603E-3</v>
      </c>
      <c r="Q50" s="42">
        <f t="shared" si="4"/>
        <v>0.32438922131616577</v>
      </c>
      <c r="R50" s="42">
        <f t="shared" si="4"/>
        <v>1.0609318356334903</v>
      </c>
      <c r="S50" s="42">
        <f t="shared" si="4"/>
        <v>1.1689161580996428</v>
      </c>
      <c r="T50" s="42">
        <f t="shared" si="4"/>
        <v>-0.18152172149480122</v>
      </c>
      <c r="U50" s="42">
        <f t="shared" si="4"/>
        <v>0.42838801325723791</v>
      </c>
      <c r="V50" s="42">
        <f t="shared" si="4"/>
        <v>2.3007261763125766</v>
      </c>
      <c r="W50" s="42">
        <f t="shared" si="4"/>
        <v>2.2222713193905124</v>
      </c>
      <c r="X50" s="16">
        <f t="shared" si="5"/>
        <v>-0.90678862927772097</v>
      </c>
    </row>
    <row r="51" spans="3:24" x14ac:dyDescent="0.35">
      <c r="C51" s="4">
        <v>128</v>
      </c>
      <c r="D51" s="4">
        <v>82</v>
      </c>
      <c r="E51" s="4">
        <v>-152</v>
      </c>
      <c r="F51" s="4">
        <v>-189</v>
      </c>
      <c r="G51" s="4">
        <v>25</v>
      </c>
      <c r="H51" s="4">
        <v>102</v>
      </c>
      <c r="I51" s="4">
        <v>-4</v>
      </c>
      <c r="J51" s="20">
        <v>-24</v>
      </c>
      <c r="K51" s="39">
        <v>0.42359350000000001</v>
      </c>
      <c r="L51" s="39">
        <v>0.495083</v>
      </c>
      <c r="N51" s="42">
        <f t="shared" ref="N51:W76" si="6">(C51-C$6)/C$7</f>
        <v>-0.20537832549545443</v>
      </c>
      <c r="O51" s="42">
        <f t="shared" si="6"/>
        <v>-0.28516307851271172</v>
      </c>
      <c r="P51" s="42">
        <f t="shared" si="6"/>
        <v>9.0880922829019689E-2</v>
      </c>
      <c r="Q51" s="42">
        <f t="shared" si="6"/>
        <v>6.4668548766257331E-3</v>
      </c>
      <c r="R51" s="42">
        <f t="shared" si="6"/>
        <v>-0.12711060760817214</v>
      </c>
      <c r="S51" s="42">
        <f t="shared" si="6"/>
        <v>1.0609101988943561</v>
      </c>
      <c r="T51" s="42">
        <f t="shared" si="6"/>
        <v>0.49628317206634903</v>
      </c>
      <c r="U51" s="42">
        <f t="shared" si="6"/>
        <v>-0.18160532161490189</v>
      </c>
      <c r="V51" s="42">
        <f t="shared" si="6"/>
        <v>1.4779559122210757</v>
      </c>
      <c r="W51" s="42">
        <f t="shared" si="6"/>
        <v>2.2916418328947565</v>
      </c>
      <c r="X51" s="16">
        <f t="shared" si="5"/>
        <v>-0.5198748229366017</v>
      </c>
    </row>
    <row r="52" spans="3:24" x14ac:dyDescent="0.35">
      <c r="C52" s="4">
        <v>4110</v>
      </c>
      <c r="D52" s="4">
        <v>128</v>
      </c>
      <c r="E52" s="4">
        <v>-305</v>
      </c>
      <c r="F52" s="4">
        <v>-152</v>
      </c>
      <c r="G52" s="4">
        <v>312</v>
      </c>
      <c r="H52" s="4">
        <v>25</v>
      </c>
      <c r="I52" s="4">
        <v>-16</v>
      </c>
      <c r="J52" s="20">
        <v>-4</v>
      </c>
      <c r="K52" s="39">
        <v>0.25399549999999999</v>
      </c>
      <c r="L52" s="39">
        <v>0.42359350000000001</v>
      </c>
      <c r="N52" s="42">
        <f t="shared" si="6"/>
        <v>6.7108176806412079</v>
      </c>
      <c r="O52" s="42">
        <f t="shared" si="6"/>
        <v>-0.20527040404411673</v>
      </c>
      <c r="P52" s="42">
        <f t="shared" si="6"/>
        <v>-0.25903945330077938</v>
      </c>
      <c r="Q52" s="42">
        <f t="shared" si="6"/>
        <v>9.1093671842546464E-2</v>
      </c>
      <c r="R52" s="42">
        <f t="shared" si="6"/>
        <v>4.3010475899289329</v>
      </c>
      <c r="S52" s="42">
        <f t="shared" si="6"/>
        <v>-0.12715535236379744</v>
      </c>
      <c r="T52" s="42">
        <f t="shared" si="6"/>
        <v>8.9600235929658892E-2</v>
      </c>
      <c r="U52" s="42">
        <f t="shared" si="6"/>
        <v>0.49616505046525344</v>
      </c>
      <c r="V52" s="42">
        <f t="shared" si="6"/>
        <v>-0.47394179652483015</v>
      </c>
      <c r="W52" s="42">
        <f t="shared" si="6"/>
        <v>1.4707076622008872</v>
      </c>
      <c r="X52" s="16">
        <f t="shared" si="5"/>
        <v>0.13908047378781663</v>
      </c>
    </row>
    <row r="53" spans="3:24" x14ac:dyDescent="0.35">
      <c r="C53" s="4">
        <v>100</v>
      </c>
      <c r="D53" s="4">
        <v>4110</v>
      </c>
      <c r="E53" s="4">
        <v>-177</v>
      </c>
      <c r="F53" s="4">
        <v>-305</v>
      </c>
      <c r="G53" s="4">
        <v>41</v>
      </c>
      <c r="H53" s="4">
        <v>312</v>
      </c>
      <c r="I53" s="4">
        <v>-16</v>
      </c>
      <c r="J53" s="20">
        <v>-16</v>
      </c>
      <c r="K53" s="39">
        <v>0.2367314999999999</v>
      </c>
      <c r="L53" s="39">
        <v>0.25399549999999999</v>
      </c>
      <c r="N53" s="42">
        <f t="shared" si="6"/>
        <v>-0.25401054251499899</v>
      </c>
      <c r="O53" s="42">
        <f t="shared" si="6"/>
        <v>6.7106563293025197</v>
      </c>
      <c r="P53" s="42">
        <f t="shared" si="6"/>
        <v>3.3704390781666899E-2</v>
      </c>
      <c r="Q53" s="42">
        <f t="shared" si="6"/>
        <v>-0.25884965236788249</v>
      </c>
      <c r="R53" s="42">
        <f t="shared" si="6"/>
        <v>0.1197553546238616</v>
      </c>
      <c r="S53" s="42">
        <f t="shared" si="6"/>
        <v>4.3010889750529566</v>
      </c>
      <c r="T53" s="42">
        <f t="shared" si="6"/>
        <v>8.9600235929658892E-2</v>
      </c>
      <c r="U53" s="42">
        <f t="shared" si="6"/>
        <v>8.9502827217160241E-2</v>
      </c>
      <c r="V53" s="42">
        <f t="shared" si="6"/>
        <v>-0.67263259502357109</v>
      </c>
      <c r="W53" s="42">
        <f t="shared" si="6"/>
        <v>-0.47683419333508503</v>
      </c>
      <c r="X53" s="16">
        <f t="shared" si="5"/>
        <v>5.7887416969249621</v>
      </c>
    </row>
    <row r="54" spans="3:24" x14ac:dyDescent="0.35">
      <c r="C54" s="4">
        <v>217</v>
      </c>
      <c r="D54" s="4">
        <v>100</v>
      </c>
      <c r="E54" s="4">
        <v>-87</v>
      </c>
      <c r="F54" s="4">
        <v>-177</v>
      </c>
      <c r="G54" s="4">
        <v>28</v>
      </c>
      <c r="H54" s="4">
        <v>41</v>
      </c>
      <c r="I54" s="4">
        <v>-5</v>
      </c>
      <c r="J54" s="20">
        <v>-16</v>
      </c>
      <c r="K54" s="39">
        <v>0.26356000000000002</v>
      </c>
      <c r="L54" s="39">
        <v>0.2367314999999999</v>
      </c>
      <c r="N54" s="42">
        <f t="shared" si="6"/>
        <v>-5.079734996904485E-2</v>
      </c>
      <c r="O54" s="42">
        <f t="shared" si="6"/>
        <v>-0.25390072763369625</v>
      </c>
      <c r="P54" s="42">
        <f t="shared" si="6"/>
        <v>0.23953990615213697</v>
      </c>
      <c r="Q54" s="42">
        <f t="shared" si="6"/>
        <v>3.3913390108816242E-2</v>
      </c>
      <c r="R54" s="42">
        <f t="shared" si="6"/>
        <v>-8.0823239689665829E-2</v>
      </c>
      <c r="S54" s="42">
        <f t="shared" si="6"/>
        <v>0.11971541153400073</v>
      </c>
      <c r="T54" s="42">
        <f t="shared" si="6"/>
        <v>0.46239292738829152</v>
      </c>
      <c r="U54" s="42">
        <f t="shared" si="6"/>
        <v>8.9502827217160241E-2</v>
      </c>
      <c r="V54" s="42">
        <f t="shared" si="6"/>
        <v>-0.36386428596868986</v>
      </c>
      <c r="W54" s="42">
        <f t="shared" si="6"/>
        <v>-0.67508159362266618</v>
      </c>
      <c r="X54" s="16">
        <f t="shared" si="5"/>
        <v>2.8394653376499587E-2</v>
      </c>
    </row>
    <row r="55" spans="3:24" x14ac:dyDescent="0.35">
      <c r="C55" s="4">
        <v>141</v>
      </c>
      <c r="D55" s="4">
        <v>217</v>
      </c>
      <c r="E55" s="4">
        <v>-93</v>
      </c>
      <c r="F55" s="4">
        <v>-87</v>
      </c>
      <c r="G55" s="4">
        <v>28</v>
      </c>
      <c r="H55" s="4">
        <v>28</v>
      </c>
      <c r="I55" s="4">
        <v>-2</v>
      </c>
      <c r="J55" s="20">
        <v>-5</v>
      </c>
      <c r="K55" s="39">
        <v>0.3049655</v>
      </c>
      <c r="L55" s="39">
        <v>0.26356000000000002</v>
      </c>
      <c r="N55" s="42">
        <f t="shared" si="6"/>
        <v>-0.1827990818792373</v>
      </c>
      <c r="O55" s="42">
        <f t="shared" si="6"/>
        <v>-5.0695446920095963E-2</v>
      </c>
      <c r="P55" s="42">
        <f t="shared" si="6"/>
        <v>0.22581753846077229</v>
      </c>
      <c r="Q55" s="42">
        <f t="shared" si="6"/>
        <v>0.23976240435024504</v>
      </c>
      <c r="R55" s="42">
        <f t="shared" si="6"/>
        <v>-8.0823239689665829E-2</v>
      </c>
      <c r="S55" s="42">
        <f t="shared" si="6"/>
        <v>-8.0867084132960274E-2</v>
      </c>
      <c r="T55" s="42">
        <f t="shared" si="6"/>
        <v>0.56406366142246411</v>
      </c>
      <c r="U55" s="42">
        <f t="shared" si="6"/>
        <v>0.46227653186124568</v>
      </c>
      <c r="V55" s="42">
        <f t="shared" si="6"/>
        <v>0.11267022846826434</v>
      </c>
      <c r="W55" s="42">
        <f t="shared" si="6"/>
        <v>-0.36700233165467683</v>
      </c>
      <c r="X55" s="16">
        <f t="shared" si="5"/>
        <v>-0.42107446893111589</v>
      </c>
    </row>
    <row r="56" spans="3:24" x14ac:dyDescent="0.35">
      <c r="C56" s="4">
        <v>76</v>
      </c>
      <c r="D56" s="4">
        <v>141</v>
      </c>
      <c r="E56" s="4">
        <v>-53</v>
      </c>
      <c r="F56" s="4">
        <v>-93</v>
      </c>
      <c r="G56" s="4">
        <v>36</v>
      </c>
      <c r="H56" s="4">
        <v>28</v>
      </c>
      <c r="I56" s="4">
        <v>-3</v>
      </c>
      <c r="J56" s="20">
        <v>-2</v>
      </c>
      <c r="K56" s="39">
        <v>0.28472049999999999</v>
      </c>
      <c r="L56" s="39">
        <v>0.3049655</v>
      </c>
      <c r="N56" s="42">
        <f t="shared" si="6"/>
        <v>-0.29569529996032295</v>
      </c>
      <c r="O56" s="42">
        <f t="shared" si="6"/>
        <v>-0.18269203952038335</v>
      </c>
      <c r="P56" s="42">
        <f t="shared" si="6"/>
        <v>0.31729998973653678</v>
      </c>
      <c r="Q56" s="42">
        <f t="shared" si="6"/>
        <v>0.2260391367341498</v>
      </c>
      <c r="R56" s="42">
        <f t="shared" si="6"/>
        <v>4.2609741426351044E-2</v>
      </c>
      <c r="S56" s="42">
        <f t="shared" si="6"/>
        <v>-8.0867084132960274E-2</v>
      </c>
      <c r="T56" s="42">
        <f t="shared" si="6"/>
        <v>0.53017341674440654</v>
      </c>
      <c r="U56" s="42">
        <f t="shared" si="6"/>
        <v>0.56394208767326903</v>
      </c>
      <c r="V56" s="42">
        <f t="shared" si="6"/>
        <v>-0.12032879931249299</v>
      </c>
      <c r="W56" s="42">
        <f t="shared" si="6"/>
        <v>0.1084687487790232</v>
      </c>
      <c r="X56" s="16">
        <f t="shared" si="5"/>
        <v>-0.56493566609306045</v>
      </c>
    </row>
    <row r="57" spans="3:24" x14ac:dyDescent="0.35">
      <c r="C57" s="4">
        <v>41</v>
      </c>
      <c r="D57" s="4">
        <v>76</v>
      </c>
      <c r="E57" s="4">
        <v>-44</v>
      </c>
      <c r="F57" s="4">
        <v>-53</v>
      </c>
      <c r="G57" s="4">
        <v>22</v>
      </c>
      <c r="H57" s="4">
        <v>36</v>
      </c>
      <c r="I57" s="4">
        <v>-12</v>
      </c>
      <c r="J57" s="20">
        <v>-3</v>
      </c>
      <c r="K57" s="39">
        <v>0.28386499999999998</v>
      </c>
      <c r="L57" s="39">
        <v>0.28472049999999999</v>
      </c>
      <c r="N57" s="42">
        <f t="shared" si="6"/>
        <v>-0.35648557123475366</v>
      </c>
      <c r="O57" s="42">
        <f t="shared" si="6"/>
        <v>-0.29558386213905019</v>
      </c>
      <c r="P57" s="42">
        <f t="shared" si="6"/>
        <v>0.33788354127358378</v>
      </c>
      <c r="Q57" s="42">
        <f t="shared" si="6"/>
        <v>0.31752758750811816</v>
      </c>
      <c r="R57" s="42">
        <f t="shared" si="6"/>
        <v>-0.17339797552667849</v>
      </c>
      <c r="S57" s="42">
        <f t="shared" si="6"/>
        <v>4.2568297815938801E-2</v>
      </c>
      <c r="T57" s="42">
        <f t="shared" si="6"/>
        <v>0.22516121464188893</v>
      </c>
      <c r="U57" s="42">
        <f t="shared" si="6"/>
        <v>0.53005356906926127</v>
      </c>
      <c r="V57" s="42">
        <f t="shared" si="6"/>
        <v>-0.13017472019500423</v>
      </c>
      <c r="W57" s="42">
        <f t="shared" si="6"/>
        <v>-0.12401031857628629</v>
      </c>
      <c r="X57" s="16">
        <f t="shared" si="5"/>
        <v>-0.5138527510599632</v>
      </c>
    </row>
    <row r="58" spans="3:24" x14ac:dyDescent="0.35">
      <c r="C58" s="4">
        <v>489</v>
      </c>
      <c r="D58" s="4">
        <v>41</v>
      </c>
      <c r="E58" s="4">
        <v>-54</v>
      </c>
      <c r="F58" s="4">
        <v>-44</v>
      </c>
      <c r="G58" s="4">
        <v>29</v>
      </c>
      <c r="H58" s="4">
        <v>22</v>
      </c>
      <c r="I58" s="4">
        <v>-7</v>
      </c>
      <c r="J58" s="20">
        <v>-12</v>
      </c>
      <c r="K58" s="39">
        <v>0.26434649999999998</v>
      </c>
      <c r="L58" s="39">
        <v>0.28386499999999998</v>
      </c>
      <c r="N58" s="42">
        <f t="shared" si="6"/>
        <v>0.42162990107795972</v>
      </c>
      <c r="O58" s="42">
        <f t="shared" si="6"/>
        <v>-0.35637176662602466</v>
      </c>
      <c r="P58" s="42">
        <f t="shared" si="6"/>
        <v>0.31501292845464263</v>
      </c>
      <c r="Q58" s="42">
        <f t="shared" si="6"/>
        <v>0.33811248893226103</v>
      </c>
      <c r="R58" s="42">
        <f t="shared" si="6"/>
        <v>-6.5394117050163708E-2</v>
      </c>
      <c r="S58" s="42">
        <f t="shared" si="6"/>
        <v>-0.17344362059463458</v>
      </c>
      <c r="T58" s="42">
        <f t="shared" si="6"/>
        <v>0.39461243803217649</v>
      </c>
      <c r="U58" s="42">
        <f t="shared" si="6"/>
        <v>0.22505690163319131</v>
      </c>
      <c r="V58" s="42">
        <f t="shared" si="6"/>
        <v>-0.35481248377804736</v>
      </c>
      <c r="W58" s="42">
        <f t="shared" si="6"/>
        <v>-0.13383426731041664</v>
      </c>
      <c r="X58" s="16">
        <f t="shared" si="5"/>
        <v>-0.44514503053542454</v>
      </c>
    </row>
    <row r="59" spans="3:24" x14ac:dyDescent="0.35">
      <c r="C59" s="4">
        <v>85</v>
      </c>
      <c r="D59" s="4">
        <v>489</v>
      </c>
      <c r="E59" s="4">
        <v>-34</v>
      </c>
      <c r="F59" s="4">
        <v>-54</v>
      </c>
      <c r="G59" s="4">
        <v>34</v>
      </c>
      <c r="H59" s="4">
        <v>29</v>
      </c>
      <c r="I59" s="4">
        <v>-2</v>
      </c>
      <c r="J59" s="20">
        <v>-7</v>
      </c>
      <c r="K59" s="39">
        <v>0.34167750000000002</v>
      </c>
      <c r="L59" s="39">
        <v>0.26434649999999998</v>
      </c>
      <c r="N59" s="42">
        <f t="shared" si="6"/>
        <v>-0.28006351591832646</v>
      </c>
      <c r="O59" s="42">
        <f t="shared" si="6"/>
        <v>0.42171341080724833</v>
      </c>
      <c r="P59" s="42">
        <f t="shared" si="6"/>
        <v>0.36075415409252487</v>
      </c>
      <c r="Q59" s="42">
        <f t="shared" si="6"/>
        <v>0.31524037623876894</v>
      </c>
      <c r="R59" s="42">
        <f t="shared" si="6"/>
        <v>1.1751496147346828E-2</v>
      </c>
      <c r="S59" s="42">
        <f t="shared" si="6"/>
        <v>-6.5437661389347895E-2</v>
      </c>
      <c r="T59" s="42">
        <f t="shared" si="6"/>
        <v>0.56406366142246411</v>
      </c>
      <c r="U59" s="42">
        <f t="shared" si="6"/>
        <v>0.39449949465323014</v>
      </c>
      <c r="V59" s="42">
        <f t="shared" si="6"/>
        <v>0.53518740840835632</v>
      </c>
      <c r="W59" s="42">
        <f t="shared" si="6"/>
        <v>-0.35797072945784092</v>
      </c>
      <c r="X59" s="16">
        <f t="shared" si="5"/>
        <v>-0.31428651810852631</v>
      </c>
    </row>
    <row r="60" spans="3:24" x14ac:dyDescent="0.35">
      <c r="C60" s="4">
        <v>67</v>
      </c>
      <c r="D60" s="4">
        <v>85</v>
      </c>
      <c r="E60" s="4">
        <v>-29</v>
      </c>
      <c r="F60" s="4">
        <v>-34</v>
      </c>
      <c r="G60" s="4">
        <v>24</v>
      </c>
      <c r="H60" s="4">
        <v>34</v>
      </c>
      <c r="I60" s="4">
        <v>-2</v>
      </c>
      <c r="J60" s="20">
        <v>-2</v>
      </c>
      <c r="K60" s="39">
        <v>0.33345399999999997</v>
      </c>
      <c r="L60" s="39">
        <v>0.34167750000000002</v>
      </c>
      <c r="N60" s="42">
        <f t="shared" si="6"/>
        <v>-0.3113270840023194</v>
      </c>
      <c r="O60" s="42">
        <f t="shared" si="6"/>
        <v>-0.27995268669954249</v>
      </c>
      <c r="P60" s="42">
        <f t="shared" si="6"/>
        <v>0.37218946050199542</v>
      </c>
      <c r="Q60" s="42">
        <f t="shared" si="6"/>
        <v>0.36098460162575313</v>
      </c>
      <c r="R60" s="42">
        <f t="shared" si="6"/>
        <v>-0.14253973024767425</v>
      </c>
      <c r="S60" s="42">
        <f t="shared" si="6"/>
        <v>1.170945232871403E-2</v>
      </c>
      <c r="T60" s="42">
        <f t="shared" si="6"/>
        <v>0.56406366142246411</v>
      </c>
      <c r="U60" s="42">
        <f t="shared" si="6"/>
        <v>0.56394208767326903</v>
      </c>
      <c r="V60" s="42">
        <f t="shared" si="6"/>
        <v>0.44054342199417668</v>
      </c>
      <c r="W60" s="42">
        <f t="shared" si="6"/>
        <v>0.53004303975201017</v>
      </c>
      <c r="X60" s="16">
        <f t="shared" si="5"/>
        <v>-0.88829104898330402</v>
      </c>
    </row>
    <row r="61" spans="3:24" x14ac:dyDescent="0.35">
      <c r="C61" s="4">
        <v>26</v>
      </c>
      <c r="D61" s="4">
        <v>67</v>
      </c>
      <c r="E61" s="4">
        <v>-49</v>
      </c>
      <c r="F61" s="4">
        <v>-29</v>
      </c>
      <c r="G61" s="4">
        <v>2</v>
      </c>
      <c r="H61" s="4">
        <v>24</v>
      </c>
      <c r="I61" s="4">
        <v>-1</v>
      </c>
      <c r="J61" s="20">
        <v>-2</v>
      </c>
      <c r="K61" s="39">
        <v>0.33591899999999991</v>
      </c>
      <c r="L61" s="39">
        <v>0.33345399999999997</v>
      </c>
      <c r="N61" s="42">
        <f t="shared" si="6"/>
        <v>-0.38253854463808112</v>
      </c>
      <c r="O61" s="42">
        <f t="shared" si="6"/>
        <v>-0.3112150375785579</v>
      </c>
      <c r="P61" s="42">
        <f t="shared" si="6"/>
        <v>0.32644823486411323</v>
      </c>
      <c r="Q61" s="42">
        <f t="shared" si="6"/>
        <v>0.37242065797249918</v>
      </c>
      <c r="R61" s="42">
        <f t="shared" si="6"/>
        <v>-0.48198042831672067</v>
      </c>
      <c r="S61" s="42">
        <f t="shared" si="6"/>
        <v>-0.14258477510740983</v>
      </c>
      <c r="T61" s="42">
        <f t="shared" si="6"/>
        <v>0.59795390610052157</v>
      </c>
      <c r="U61" s="42">
        <f t="shared" si="6"/>
        <v>0.56394208767326903</v>
      </c>
      <c r="V61" s="42">
        <f t="shared" si="6"/>
        <v>0.46891302453700462</v>
      </c>
      <c r="W61" s="42">
        <f t="shared" si="6"/>
        <v>0.43561026077466281</v>
      </c>
      <c r="X61" s="16">
        <f t="shared" si="5"/>
        <v>-1.0000954031466001</v>
      </c>
    </row>
    <row r="62" spans="3:24" x14ac:dyDescent="0.35">
      <c r="C62" s="4">
        <v>229</v>
      </c>
      <c r="D62" s="4">
        <v>26</v>
      </c>
      <c r="E62" s="4">
        <v>-47</v>
      </c>
      <c r="F62" s="4">
        <v>-49</v>
      </c>
      <c r="G62" s="4">
        <v>2</v>
      </c>
      <c r="H62" s="4">
        <v>2</v>
      </c>
      <c r="I62" s="4">
        <v>-28</v>
      </c>
      <c r="J62" s="20">
        <v>-1</v>
      </c>
      <c r="K62" s="39">
        <v>0.40489649999999999</v>
      </c>
      <c r="L62" s="39">
        <v>0.33591899999999991</v>
      </c>
      <c r="N62" s="42">
        <f t="shared" si="6"/>
        <v>-2.9954971246382883E-2</v>
      </c>
      <c r="O62" s="42">
        <f t="shared" si="6"/>
        <v>-0.38242372569187083</v>
      </c>
      <c r="P62" s="42">
        <f t="shared" si="6"/>
        <v>0.33102235742790143</v>
      </c>
      <c r="Q62" s="42">
        <f t="shared" si="6"/>
        <v>0.32667643258551499</v>
      </c>
      <c r="R62" s="42">
        <f t="shared" si="6"/>
        <v>-0.48198042831672067</v>
      </c>
      <c r="S62" s="42">
        <f t="shared" si="6"/>
        <v>-0.48203207546688226</v>
      </c>
      <c r="T62" s="42">
        <f t="shared" si="6"/>
        <v>-0.31708270020703128</v>
      </c>
      <c r="U62" s="42">
        <f t="shared" si="6"/>
        <v>0.5978306062772768</v>
      </c>
      <c r="V62" s="42">
        <f t="shared" si="6"/>
        <v>1.2627727646578837</v>
      </c>
      <c r="W62" s="42">
        <f t="shared" si="6"/>
        <v>0.46391655373741031</v>
      </c>
      <c r="X62" s="16">
        <f t="shared" si="5"/>
        <v>-1.2641088921148742</v>
      </c>
    </row>
    <row r="63" spans="3:24" x14ac:dyDescent="0.35">
      <c r="C63" s="4">
        <v>77</v>
      </c>
      <c r="D63" s="4">
        <v>229</v>
      </c>
      <c r="E63" s="4">
        <v>-119</v>
      </c>
      <c r="F63" s="4">
        <v>-47</v>
      </c>
      <c r="G63" s="4">
        <v>3</v>
      </c>
      <c r="H63" s="4">
        <v>2</v>
      </c>
      <c r="I63" s="4">
        <v>-5</v>
      </c>
      <c r="J63" s="20">
        <v>-28</v>
      </c>
      <c r="K63" s="39">
        <v>0.47680499999999998</v>
      </c>
      <c r="L63" s="39">
        <v>0.40489649999999999</v>
      </c>
      <c r="N63" s="42">
        <f t="shared" si="6"/>
        <v>-0.29395843506676778</v>
      </c>
      <c r="O63" s="42">
        <f t="shared" si="6"/>
        <v>-2.9853879667419009E-2</v>
      </c>
      <c r="P63" s="42">
        <f t="shared" si="6"/>
        <v>0.16635394513152538</v>
      </c>
      <c r="Q63" s="42">
        <f t="shared" si="6"/>
        <v>0.33125085512421337</v>
      </c>
      <c r="R63" s="42">
        <f t="shared" si="6"/>
        <v>-0.46655130567721853</v>
      </c>
      <c r="S63" s="42">
        <f t="shared" si="6"/>
        <v>-0.48203207546688226</v>
      </c>
      <c r="T63" s="42">
        <f t="shared" si="6"/>
        <v>0.46239292738829152</v>
      </c>
      <c r="U63" s="42">
        <f t="shared" si="6"/>
        <v>-0.31715939603093296</v>
      </c>
      <c r="V63" s="42">
        <f t="shared" si="6"/>
        <v>2.0903652857333381</v>
      </c>
      <c r="W63" s="42">
        <f t="shared" si="6"/>
        <v>1.2560047171605206</v>
      </c>
      <c r="X63" s="16">
        <f t="shared" si="5"/>
        <v>-1.2261811063060428</v>
      </c>
    </row>
    <row r="64" spans="3:24" x14ac:dyDescent="0.35">
      <c r="C64" s="4">
        <v>522</v>
      </c>
      <c r="D64" s="4">
        <v>77</v>
      </c>
      <c r="E64" s="4">
        <v>-485</v>
      </c>
      <c r="F64" s="4">
        <v>-119</v>
      </c>
      <c r="G64" s="4">
        <v>18</v>
      </c>
      <c r="H64" s="4">
        <v>3</v>
      </c>
      <c r="I64" s="4">
        <v>-6</v>
      </c>
      <c r="J64" s="20">
        <v>-5</v>
      </c>
      <c r="K64" s="39">
        <v>0.50589200000000001</v>
      </c>
      <c r="L64" s="39">
        <v>0.47680499999999998</v>
      </c>
      <c r="N64" s="42">
        <f t="shared" si="6"/>
        <v>0.47894644256528013</v>
      </c>
      <c r="O64" s="42">
        <f t="shared" si="6"/>
        <v>-0.29384706486799378</v>
      </c>
      <c r="P64" s="42">
        <f t="shared" si="6"/>
        <v>-0.67071048404171962</v>
      </c>
      <c r="Q64" s="42">
        <f t="shared" si="6"/>
        <v>0.16657164373107036</v>
      </c>
      <c r="R64" s="42">
        <f t="shared" si="6"/>
        <v>-0.23511446608468692</v>
      </c>
      <c r="S64" s="42">
        <f t="shared" si="6"/>
        <v>-0.4666026527232699</v>
      </c>
      <c r="T64" s="42">
        <f t="shared" si="6"/>
        <v>0.42850268271023401</v>
      </c>
      <c r="U64" s="42">
        <f t="shared" si="6"/>
        <v>0.46227653186124568</v>
      </c>
      <c r="V64" s="42">
        <f t="shared" si="6"/>
        <v>2.4251265957387167</v>
      </c>
      <c r="W64" s="42">
        <f t="shared" si="6"/>
        <v>2.0817503834938997</v>
      </c>
      <c r="X64" s="16">
        <f t="shared" si="5"/>
        <v>-1.6865456136180432</v>
      </c>
    </row>
    <row r="65" spans="3:24" x14ac:dyDescent="0.35">
      <c r="C65" s="4">
        <v>495</v>
      </c>
      <c r="D65" s="4">
        <v>522</v>
      </c>
      <c r="E65" s="4">
        <v>-63</v>
      </c>
      <c r="F65" s="4">
        <v>-485</v>
      </c>
      <c r="G65" s="4">
        <v>9</v>
      </c>
      <c r="H65" s="4">
        <v>18</v>
      </c>
      <c r="I65" s="4">
        <v>-3</v>
      </c>
      <c r="J65" s="20">
        <v>-6</v>
      </c>
      <c r="K65" s="39">
        <v>0.46721599999999991</v>
      </c>
      <c r="L65" s="39">
        <v>0.50589200000000001</v>
      </c>
      <c r="N65" s="42">
        <f t="shared" si="6"/>
        <v>0.43205109043929069</v>
      </c>
      <c r="O65" s="42">
        <f t="shared" si="6"/>
        <v>0.47902772075211003</v>
      </c>
      <c r="P65" s="42">
        <f t="shared" si="6"/>
        <v>0.29442937691759563</v>
      </c>
      <c r="Q65" s="42">
        <f t="shared" si="6"/>
        <v>-0.67054768085074012</v>
      </c>
      <c r="R65" s="42">
        <f t="shared" si="6"/>
        <v>-0.37397656984020589</v>
      </c>
      <c r="S65" s="42">
        <f t="shared" si="6"/>
        <v>-0.23516131156908412</v>
      </c>
      <c r="T65" s="42">
        <f t="shared" si="6"/>
        <v>0.53017341674440654</v>
      </c>
      <c r="U65" s="42">
        <f t="shared" si="6"/>
        <v>0.42838801325723791</v>
      </c>
      <c r="V65" s="42">
        <f t="shared" si="6"/>
        <v>1.9800058054967515</v>
      </c>
      <c r="W65" s="42">
        <f t="shared" si="6"/>
        <v>2.4157646404543289</v>
      </c>
      <c r="X65" s="16">
        <f t="shared" si="5"/>
        <v>-0.88021972652821479</v>
      </c>
    </row>
    <row r="66" spans="3:24" x14ac:dyDescent="0.35">
      <c r="C66" s="4">
        <v>2554</v>
      </c>
      <c r="D66" s="4">
        <v>495</v>
      </c>
      <c r="E66" s="4">
        <v>-4899</v>
      </c>
      <c r="F66" s="4">
        <v>-63</v>
      </c>
      <c r="G66" s="4">
        <v>207</v>
      </c>
      <c r="H66" s="4">
        <v>9</v>
      </c>
      <c r="I66" s="4">
        <v>-112</v>
      </c>
      <c r="J66" s="20">
        <v>-3</v>
      </c>
      <c r="K66" s="39">
        <v>0.31316100000000002</v>
      </c>
      <c r="L66" s="39">
        <v>0.46721599999999991</v>
      </c>
      <c r="N66" s="42">
        <f t="shared" si="6"/>
        <v>4.0082559062693726</v>
      </c>
      <c r="O66" s="42">
        <f t="shared" si="6"/>
        <v>0.43213419443358686</v>
      </c>
      <c r="P66" s="42">
        <f t="shared" si="6"/>
        <v>-10.765798982322329</v>
      </c>
      <c r="Q66" s="42">
        <f t="shared" si="6"/>
        <v>0.29465547481462606</v>
      </c>
      <c r="R66" s="42">
        <f t="shared" si="6"/>
        <v>2.6809897127812117</v>
      </c>
      <c r="S66" s="42">
        <f t="shared" si="6"/>
        <v>-0.3740261162615956</v>
      </c>
      <c r="T66" s="42">
        <f t="shared" si="6"/>
        <v>-3.1638632531638624</v>
      </c>
      <c r="U66" s="42">
        <f t="shared" si="6"/>
        <v>0.53005356906926127</v>
      </c>
      <c r="V66" s="42">
        <f t="shared" si="6"/>
        <v>0.20699196381907692</v>
      </c>
      <c r="W66" s="42">
        <f t="shared" si="6"/>
        <v>1.971637181376336</v>
      </c>
      <c r="X66" s="16">
        <f t="shared" si="5"/>
        <v>1.1872291860054482</v>
      </c>
    </row>
    <row r="67" spans="3:24" x14ac:dyDescent="0.35">
      <c r="C67" s="4">
        <v>90</v>
      </c>
      <c r="D67" s="4">
        <v>2554</v>
      </c>
      <c r="E67" s="4">
        <v>-92</v>
      </c>
      <c r="F67" s="4">
        <v>-4899</v>
      </c>
      <c r="G67" s="4">
        <v>11</v>
      </c>
      <c r="H67" s="4">
        <v>207</v>
      </c>
      <c r="I67" s="4">
        <v>-9</v>
      </c>
      <c r="J67" s="20">
        <v>-112</v>
      </c>
      <c r="K67" s="39">
        <v>0.41887999999999997</v>
      </c>
      <c r="L67" s="39">
        <v>0.31316100000000002</v>
      </c>
      <c r="N67" s="42">
        <f t="shared" si="6"/>
        <v>-0.27137919145055067</v>
      </c>
      <c r="O67" s="42">
        <f t="shared" si="6"/>
        <v>4.0081997755387411</v>
      </c>
      <c r="P67" s="42">
        <f t="shared" si="6"/>
        <v>0.22810459974266639</v>
      </c>
      <c r="Q67" s="42">
        <f t="shared" si="6"/>
        <v>-10.766298223758149</v>
      </c>
      <c r="R67" s="42">
        <f t="shared" si="6"/>
        <v>-0.34311832456120167</v>
      </c>
      <c r="S67" s="42">
        <f t="shared" si="6"/>
        <v>2.6809995869736563</v>
      </c>
      <c r="T67" s="42">
        <f t="shared" si="6"/>
        <v>0.32683194867606147</v>
      </c>
      <c r="U67" s="42">
        <f t="shared" si="6"/>
        <v>-3.1637949587675855</v>
      </c>
      <c r="V67" s="42">
        <f t="shared" si="6"/>
        <v>1.4237083983932364</v>
      </c>
      <c r="W67" s="42">
        <f t="shared" si="6"/>
        <v>0.20257999582819303</v>
      </c>
      <c r="X67" s="16">
        <f t="shared" si="5"/>
        <v>8.8942202475755749</v>
      </c>
    </row>
    <row r="68" spans="3:24" x14ac:dyDescent="0.35">
      <c r="C68" s="4">
        <v>267</v>
      </c>
      <c r="D68" s="4">
        <v>90</v>
      </c>
      <c r="E68" s="4">
        <v>-72</v>
      </c>
      <c r="F68" s="4">
        <v>-92</v>
      </c>
      <c r="G68" s="4">
        <v>31</v>
      </c>
      <c r="H68" s="4">
        <v>11</v>
      </c>
      <c r="I68" s="4">
        <v>-4</v>
      </c>
      <c r="J68" s="20">
        <v>-9</v>
      </c>
      <c r="K68" s="39">
        <v>0.37458999999999998</v>
      </c>
      <c r="L68" s="39">
        <v>0.41887999999999997</v>
      </c>
      <c r="N68" s="42">
        <f t="shared" si="6"/>
        <v>3.6045894708713347E-2</v>
      </c>
      <c r="O68" s="42">
        <f t="shared" si="6"/>
        <v>-0.27126870034426043</v>
      </c>
      <c r="P68" s="42">
        <f t="shared" si="6"/>
        <v>0.27384582538054864</v>
      </c>
      <c r="Q68" s="42">
        <f t="shared" si="6"/>
        <v>0.22832634800349899</v>
      </c>
      <c r="R68" s="42">
        <f t="shared" si="6"/>
        <v>-3.45358717711595E-2</v>
      </c>
      <c r="S68" s="42">
        <f t="shared" si="6"/>
        <v>-0.34316727077437081</v>
      </c>
      <c r="T68" s="42">
        <f t="shared" si="6"/>
        <v>0.49628317206634903</v>
      </c>
      <c r="U68" s="42">
        <f t="shared" si="6"/>
        <v>0.32672245744521461</v>
      </c>
      <c r="V68" s="42">
        <f t="shared" si="6"/>
        <v>0.91397626994622549</v>
      </c>
      <c r="W68" s="42">
        <f t="shared" si="6"/>
        <v>1.4165812070771897</v>
      </c>
      <c r="X68" s="16">
        <f t="shared" si="5"/>
        <v>-1.1739431139482281</v>
      </c>
    </row>
    <row r="69" spans="3:24" x14ac:dyDescent="0.35">
      <c r="C69" s="4">
        <v>163</v>
      </c>
      <c r="D69" s="4">
        <v>267</v>
      </c>
      <c r="E69" s="4">
        <v>-120</v>
      </c>
      <c r="F69" s="4">
        <v>-72</v>
      </c>
      <c r="G69" s="4">
        <v>24</v>
      </c>
      <c r="H69" s="4">
        <v>31</v>
      </c>
      <c r="I69" s="4">
        <v>-9</v>
      </c>
      <c r="J69" s="20">
        <v>-4</v>
      </c>
      <c r="K69" s="39">
        <v>0.31699149999999998</v>
      </c>
      <c r="L69" s="39">
        <v>0.37458999999999998</v>
      </c>
      <c r="N69" s="42">
        <f t="shared" si="6"/>
        <v>-0.14458805422102369</v>
      </c>
      <c r="O69" s="42">
        <f t="shared" si="6"/>
        <v>3.6144416632724684E-2</v>
      </c>
      <c r="P69" s="42">
        <f t="shared" si="6"/>
        <v>0.16406688384963128</v>
      </c>
      <c r="Q69" s="42">
        <f t="shared" si="6"/>
        <v>0.27407057339048319</v>
      </c>
      <c r="R69" s="42">
        <f t="shared" si="6"/>
        <v>-0.14253973024767425</v>
      </c>
      <c r="S69" s="42">
        <f t="shared" si="6"/>
        <v>-3.4578815902123125E-2</v>
      </c>
      <c r="T69" s="42">
        <f t="shared" si="6"/>
        <v>0.32683194867606147</v>
      </c>
      <c r="U69" s="42">
        <f t="shared" si="6"/>
        <v>0.49616505046525344</v>
      </c>
      <c r="V69" s="42">
        <f t="shared" si="6"/>
        <v>0.25107706018431186</v>
      </c>
      <c r="W69" s="42">
        <f t="shared" si="6"/>
        <v>0.90798659639965695</v>
      </c>
      <c r="X69" s="16">
        <f t="shared" si="5"/>
        <v>-0.65756969344826399</v>
      </c>
    </row>
    <row r="70" spans="3:24" x14ac:dyDescent="0.35">
      <c r="C70" s="4">
        <v>66</v>
      </c>
      <c r="D70" s="4">
        <v>163</v>
      </c>
      <c r="E70" s="4">
        <v>-70</v>
      </c>
      <c r="F70" s="4">
        <v>-120</v>
      </c>
      <c r="G70" s="4">
        <v>7</v>
      </c>
      <c r="H70" s="4">
        <v>24</v>
      </c>
      <c r="I70" s="4">
        <v>-3</v>
      </c>
      <c r="J70" s="20">
        <v>-9</v>
      </c>
      <c r="K70" s="39">
        <v>0.33549449999999997</v>
      </c>
      <c r="L70" s="39">
        <v>0.31699149999999998</v>
      </c>
      <c r="N70" s="42">
        <f t="shared" si="6"/>
        <v>-0.31306394889587458</v>
      </c>
      <c r="O70" s="42">
        <f t="shared" si="6"/>
        <v>-0.14448249955714226</v>
      </c>
      <c r="P70" s="42">
        <f t="shared" si="6"/>
        <v>0.27841994794433683</v>
      </c>
      <c r="Q70" s="42">
        <f t="shared" si="6"/>
        <v>0.16428443246172114</v>
      </c>
      <c r="R70" s="42">
        <f t="shared" si="6"/>
        <v>-0.4048348151192101</v>
      </c>
      <c r="S70" s="42">
        <f t="shared" si="6"/>
        <v>-0.14258477510740983</v>
      </c>
      <c r="T70" s="42">
        <f t="shared" si="6"/>
        <v>0.53017341674440654</v>
      </c>
      <c r="U70" s="42">
        <f t="shared" si="6"/>
        <v>0.32672245744521461</v>
      </c>
      <c r="V70" s="42">
        <f t="shared" si="6"/>
        <v>0.46402746823703339</v>
      </c>
      <c r="W70" s="42">
        <f t="shared" si="6"/>
        <v>0.24656671193115687</v>
      </c>
      <c r="X70" s="16">
        <f t="shared" si="5"/>
        <v>-0.66561619161148189</v>
      </c>
    </row>
    <row r="71" spans="3:24" x14ac:dyDescent="0.35">
      <c r="C71" s="4">
        <v>153</v>
      </c>
      <c r="D71" s="4">
        <v>66</v>
      </c>
      <c r="E71" s="4">
        <v>-463</v>
      </c>
      <c r="F71" s="4">
        <v>-70</v>
      </c>
      <c r="G71" s="4">
        <v>8</v>
      </c>
      <c r="H71" s="4">
        <v>7</v>
      </c>
      <c r="I71" s="4">
        <v>-3</v>
      </c>
      <c r="J71" s="20">
        <v>-3</v>
      </c>
      <c r="K71" s="39">
        <v>0.31456400000000001</v>
      </c>
      <c r="L71" s="39">
        <v>0.33549449999999997</v>
      </c>
      <c r="N71" s="42">
        <f t="shared" si="6"/>
        <v>-0.16195670315657534</v>
      </c>
      <c r="O71" s="42">
        <f t="shared" si="6"/>
        <v>-0.31295183484961431</v>
      </c>
      <c r="P71" s="42">
        <f t="shared" si="6"/>
        <v>-0.62039513584004913</v>
      </c>
      <c r="Q71" s="42">
        <f t="shared" si="6"/>
        <v>0.27864499592918157</v>
      </c>
      <c r="R71" s="42">
        <f t="shared" si="6"/>
        <v>-0.38940569247970802</v>
      </c>
      <c r="S71" s="42">
        <f t="shared" si="6"/>
        <v>-0.40488496174882033</v>
      </c>
      <c r="T71" s="42">
        <f t="shared" si="6"/>
        <v>0.53017341674440654</v>
      </c>
      <c r="U71" s="42">
        <f t="shared" si="6"/>
        <v>0.53005356906926127</v>
      </c>
      <c r="V71" s="42">
        <f t="shared" si="6"/>
        <v>0.22313904388706404</v>
      </c>
      <c r="W71" s="42">
        <f t="shared" si="6"/>
        <v>0.45904190004058076</v>
      </c>
      <c r="X71" s="16">
        <f t="shared" si="5"/>
        <v>-0.88963278386105293</v>
      </c>
    </row>
    <row r="72" spans="3:24" x14ac:dyDescent="0.35">
      <c r="C72" s="4">
        <v>35</v>
      </c>
      <c r="D72" s="4">
        <v>153</v>
      </c>
      <c r="E72" s="4">
        <v>-124</v>
      </c>
      <c r="F72" s="4">
        <v>-463</v>
      </c>
      <c r="G72" s="4">
        <v>9</v>
      </c>
      <c r="H72" s="4">
        <v>8</v>
      </c>
      <c r="I72" s="4">
        <v>-8</v>
      </c>
      <c r="J72" s="20">
        <v>-3</v>
      </c>
      <c r="K72" s="39">
        <v>0.31894600000000001</v>
      </c>
      <c r="L72" s="39">
        <v>0.31456400000000001</v>
      </c>
      <c r="N72" s="42">
        <f t="shared" si="6"/>
        <v>-0.36690676059608468</v>
      </c>
      <c r="O72" s="42">
        <f t="shared" si="6"/>
        <v>-0.16185047226770638</v>
      </c>
      <c r="P72" s="42">
        <f t="shared" si="6"/>
        <v>0.15491863872205483</v>
      </c>
      <c r="Q72" s="42">
        <f t="shared" si="6"/>
        <v>-0.62022903292505749</v>
      </c>
      <c r="R72" s="42">
        <f t="shared" si="6"/>
        <v>-0.37397656984020589</v>
      </c>
      <c r="S72" s="42">
        <f t="shared" si="6"/>
        <v>-0.38945553900520796</v>
      </c>
      <c r="T72" s="42">
        <f t="shared" si="6"/>
        <v>0.36072219335411898</v>
      </c>
      <c r="U72" s="42">
        <f t="shared" si="6"/>
        <v>0.53005356906926127</v>
      </c>
      <c r="V72" s="42">
        <f t="shared" si="6"/>
        <v>0.27357133530397082</v>
      </c>
      <c r="W72" s="42">
        <f t="shared" si="6"/>
        <v>0.21869104208650353</v>
      </c>
      <c r="X72" s="16">
        <f t="shared" si="5"/>
        <v>-0.43156168367946868</v>
      </c>
    </row>
    <row r="73" spans="3:24" x14ac:dyDescent="0.35">
      <c r="C73" s="4">
        <v>104</v>
      </c>
      <c r="D73" s="4">
        <v>35</v>
      </c>
      <c r="E73" s="4">
        <v>-167</v>
      </c>
      <c r="F73" s="4">
        <v>-124</v>
      </c>
      <c r="G73" s="4">
        <v>8</v>
      </c>
      <c r="H73" s="4">
        <v>9</v>
      </c>
      <c r="I73" s="4">
        <v>-7</v>
      </c>
      <c r="J73" s="20">
        <v>-8</v>
      </c>
      <c r="K73" s="39">
        <v>0.35870299999999999</v>
      </c>
      <c r="L73" s="39">
        <v>0.31894600000000001</v>
      </c>
      <c r="N73" s="42">
        <f t="shared" si="6"/>
        <v>-0.24706308294077836</v>
      </c>
      <c r="O73" s="42">
        <f t="shared" si="6"/>
        <v>-0.36679255025236313</v>
      </c>
      <c r="P73" s="42">
        <f t="shared" si="6"/>
        <v>5.657500360060802E-2</v>
      </c>
      <c r="Q73" s="42">
        <f t="shared" si="6"/>
        <v>0.15513558738432431</v>
      </c>
      <c r="R73" s="42">
        <f t="shared" si="6"/>
        <v>-0.38940569247970802</v>
      </c>
      <c r="S73" s="42">
        <f t="shared" si="6"/>
        <v>-0.3740261162615956</v>
      </c>
      <c r="T73" s="42">
        <f t="shared" si="6"/>
        <v>0.39461243803217649</v>
      </c>
      <c r="U73" s="42">
        <f t="shared" si="6"/>
        <v>0.36061097604922238</v>
      </c>
      <c r="V73" s="42">
        <f t="shared" si="6"/>
        <v>0.73113331838520379</v>
      </c>
      <c r="W73" s="42">
        <f t="shared" si="6"/>
        <v>0.26901078884624491</v>
      </c>
      <c r="X73" s="16">
        <f t="shared" si="5"/>
        <v>-0.92752205047163006</v>
      </c>
    </row>
    <row r="74" spans="3:24" x14ac:dyDescent="0.35">
      <c r="C74" s="4">
        <v>83</v>
      </c>
      <c r="D74" s="4">
        <v>104</v>
      </c>
      <c r="E74" s="4">
        <v>-61</v>
      </c>
      <c r="F74" s="4">
        <v>-167</v>
      </c>
      <c r="G74" s="4">
        <v>4</v>
      </c>
      <c r="H74" s="4">
        <v>8</v>
      </c>
      <c r="I74" s="4">
        <v>-10</v>
      </c>
      <c r="J74" s="20">
        <v>-7</v>
      </c>
      <c r="K74" s="39">
        <v>0.36004249999999999</v>
      </c>
      <c r="L74" s="39">
        <v>0.35870299999999999</v>
      </c>
      <c r="N74" s="42">
        <f t="shared" si="6"/>
        <v>-0.28353724570543681</v>
      </c>
      <c r="O74" s="42">
        <f t="shared" si="6"/>
        <v>-0.24695353854947064</v>
      </c>
      <c r="P74" s="42">
        <f t="shared" si="6"/>
        <v>0.29900349948138388</v>
      </c>
      <c r="Q74" s="42">
        <f t="shared" si="6"/>
        <v>5.6785502802308332E-2</v>
      </c>
      <c r="R74" s="42">
        <f t="shared" si="6"/>
        <v>-0.45112218303771645</v>
      </c>
      <c r="S74" s="42">
        <f t="shared" si="6"/>
        <v>-0.38945553900520796</v>
      </c>
      <c r="T74" s="42">
        <f t="shared" si="6"/>
        <v>0.29294170399800395</v>
      </c>
      <c r="U74" s="42">
        <f t="shared" si="6"/>
        <v>0.39449949465323014</v>
      </c>
      <c r="V74" s="42">
        <f t="shared" si="6"/>
        <v>0.74654957907734121</v>
      </c>
      <c r="W74" s="42">
        <f t="shared" si="6"/>
        <v>0.72555167700850876</v>
      </c>
      <c r="X74" s="16">
        <f t="shared" si="5"/>
        <v>-0.96495496437857042</v>
      </c>
    </row>
    <row r="75" spans="3:24" x14ac:dyDescent="0.35">
      <c r="C75" s="4">
        <v>51</v>
      </c>
      <c r="D75" s="4">
        <v>83</v>
      </c>
      <c r="E75" s="4">
        <v>-38</v>
      </c>
      <c r="F75" s="4">
        <v>-61</v>
      </c>
      <c r="G75" s="4">
        <v>5</v>
      </c>
      <c r="H75" s="4">
        <v>4</v>
      </c>
      <c r="I75" s="4">
        <v>-4</v>
      </c>
      <c r="J75" s="20">
        <v>-10</v>
      </c>
      <c r="K75" s="39">
        <v>0.39516600000000002</v>
      </c>
      <c r="L75" s="39">
        <v>0.36004249999999999</v>
      </c>
      <c r="N75" s="42">
        <f t="shared" si="6"/>
        <v>-0.33911692229920204</v>
      </c>
      <c r="O75" s="42">
        <f t="shared" si="6"/>
        <v>-0.28342628124165531</v>
      </c>
      <c r="P75" s="42">
        <f t="shared" si="6"/>
        <v>0.35160590896494842</v>
      </c>
      <c r="Q75" s="42">
        <f t="shared" si="6"/>
        <v>0.29922989735332445</v>
      </c>
      <c r="R75" s="42">
        <f t="shared" si="6"/>
        <v>-0.43569306039821432</v>
      </c>
      <c r="S75" s="42">
        <f t="shared" si="6"/>
        <v>-0.45117322997965753</v>
      </c>
      <c r="T75" s="42">
        <f t="shared" si="6"/>
        <v>0.49628317206634903</v>
      </c>
      <c r="U75" s="42">
        <f t="shared" si="6"/>
        <v>0.29283393884120684</v>
      </c>
      <c r="V75" s="42">
        <f t="shared" si="6"/>
        <v>1.1507847656546408</v>
      </c>
      <c r="W75" s="42">
        <f t="shared" si="6"/>
        <v>0.74093353478684587</v>
      </c>
      <c r="X75" s="16">
        <f t="shared" si="5"/>
        <v>-1.2278894447323823</v>
      </c>
    </row>
    <row r="76" spans="3:24" x14ac:dyDescent="0.35">
      <c r="C76" s="4">
        <v>110</v>
      </c>
      <c r="D76" s="4">
        <v>51</v>
      </c>
      <c r="E76" s="4">
        <v>-83</v>
      </c>
      <c r="F76" s="4">
        <v>-38</v>
      </c>
      <c r="G76" s="4">
        <v>7</v>
      </c>
      <c r="H76" s="4">
        <v>5</v>
      </c>
      <c r="I76" s="4">
        <v>-9</v>
      </c>
      <c r="J76" s="20">
        <v>-4</v>
      </c>
      <c r="K76" s="39">
        <v>0.45364199999999999</v>
      </c>
      <c r="L76" s="39">
        <v>0.39516600000000002</v>
      </c>
      <c r="N76" s="42">
        <f t="shared" si="6"/>
        <v>-0.23664189357944737</v>
      </c>
      <c r="O76" s="42">
        <f t="shared" si="6"/>
        <v>-0.33900379391546054</v>
      </c>
      <c r="P76" s="42">
        <f t="shared" si="6"/>
        <v>0.24868815127971342</v>
      </c>
      <c r="Q76" s="42">
        <f t="shared" si="6"/>
        <v>0.3518357565483563</v>
      </c>
      <c r="R76" s="42">
        <f t="shared" si="6"/>
        <v>-0.4048348151192101</v>
      </c>
      <c r="S76" s="42">
        <f t="shared" ref="S76:W126" si="7">(H76-H$6)/H$7</f>
        <v>-0.43574380723604511</v>
      </c>
      <c r="T76" s="42">
        <f t="shared" si="7"/>
        <v>0.32683194867606147</v>
      </c>
      <c r="U76" s="42">
        <f t="shared" si="7"/>
        <v>0.49616505046525344</v>
      </c>
      <c r="V76" s="42">
        <f t="shared" si="7"/>
        <v>1.8237830935631394</v>
      </c>
      <c r="W76" s="42">
        <f t="shared" si="7"/>
        <v>1.1442666304773479</v>
      </c>
      <c r="X76" s="16">
        <f t="shared" ref="X76:X139" si="8">SUMPRODUCT(N$7:W$7,N76:W76)</f>
        <v>-1.5705267822676667</v>
      </c>
    </row>
    <row r="77" spans="3:24" x14ac:dyDescent="0.35">
      <c r="C77" s="4">
        <v>80</v>
      </c>
      <c r="D77" s="4">
        <v>110</v>
      </c>
      <c r="E77" s="4">
        <v>-24</v>
      </c>
      <c r="F77" s="4">
        <v>-83</v>
      </c>
      <c r="G77" s="4">
        <v>9</v>
      </c>
      <c r="H77" s="4">
        <v>7</v>
      </c>
      <c r="I77" s="4">
        <v>-1</v>
      </c>
      <c r="J77" s="20">
        <v>-9</v>
      </c>
      <c r="K77" s="39">
        <v>0.41570299999999999</v>
      </c>
      <c r="L77" s="39">
        <v>0.45364199999999999</v>
      </c>
      <c r="N77" s="42">
        <f t="shared" ref="N77:R127" si="9">(C77-C$6)/C$7</f>
        <v>-0.28874784038610229</v>
      </c>
      <c r="O77" s="42">
        <f t="shared" si="9"/>
        <v>-0.23653275492313214</v>
      </c>
      <c r="P77" s="42">
        <f t="shared" si="9"/>
        <v>0.38362476691146602</v>
      </c>
      <c r="Q77" s="42">
        <f t="shared" si="9"/>
        <v>0.24891124942764187</v>
      </c>
      <c r="R77" s="42">
        <f t="shared" si="9"/>
        <v>-0.37397656984020589</v>
      </c>
      <c r="S77" s="42">
        <f t="shared" si="7"/>
        <v>-0.40488496174882033</v>
      </c>
      <c r="T77" s="42">
        <f t="shared" si="7"/>
        <v>0.59795390610052157</v>
      </c>
      <c r="U77" s="42">
        <f t="shared" si="7"/>
        <v>0.32672245744521461</v>
      </c>
      <c r="V77" s="42">
        <f t="shared" si="7"/>
        <v>1.3871444116676517</v>
      </c>
      <c r="W77" s="42">
        <f t="shared" si="7"/>
        <v>1.8157630959092601</v>
      </c>
      <c r="X77" s="16">
        <f t="shared" si="8"/>
        <v>-1.4747178600854758</v>
      </c>
    </row>
    <row r="78" spans="3:24" x14ac:dyDescent="0.35">
      <c r="C78" s="4">
        <v>114</v>
      </c>
      <c r="D78" s="4">
        <v>80</v>
      </c>
      <c r="E78" s="4">
        <v>-89</v>
      </c>
      <c r="F78" s="4">
        <v>-24</v>
      </c>
      <c r="G78" s="4">
        <v>5</v>
      </c>
      <c r="H78" s="4">
        <v>9</v>
      </c>
      <c r="I78" s="4">
        <v>-8</v>
      </c>
      <c r="J78" s="20">
        <v>-1</v>
      </c>
      <c r="K78" s="39">
        <v>0.4203055</v>
      </c>
      <c r="L78" s="39">
        <v>0.41570299999999999</v>
      </c>
      <c r="N78" s="42">
        <f t="shared" si="9"/>
        <v>-0.22969443400522671</v>
      </c>
      <c r="O78" s="42">
        <f t="shared" si="9"/>
        <v>-0.28863667305482454</v>
      </c>
      <c r="P78" s="42">
        <f t="shared" si="9"/>
        <v>0.23496578358834874</v>
      </c>
      <c r="Q78" s="42">
        <f t="shared" si="9"/>
        <v>0.38385671431924523</v>
      </c>
      <c r="R78" s="42">
        <f t="shared" si="9"/>
        <v>-0.43569306039821432</v>
      </c>
      <c r="S78" s="42">
        <f t="shared" si="7"/>
        <v>-0.3740261162615956</v>
      </c>
      <c r="T78" s="42">
        <f t="shared" si="7"/>
        <v>0.36072219335411898</v>
      </c>
      <c r="U78" s="42">
        <f t="shared" si="7"/>
        <v>0.5978306062772768</v>
      </c>
      <c r="V78" s="42">
        <f t="shared" si="7"/>
        <v>1.4401144302085722</v>
      </c>
      <c r="W78" s="42">
        <f t="shared" si="7"/>
        <v>1.3800988165122199</v>
      </c>
      <c r="X78" s="16">
        <f t="shared" si="8"/>
        <v>-1.5246196981360081</v>
      </c>
    </row>
    <row r="79" spans="3:24" x14ac:dyDescent="0.35">
      <c r="C79" s="4">
        <v>5637</v>
      </c>
      <c r="D79" s="4">
        <v>114</v>
      </c>
      <c r="E79" s="4">
        <v>-379</v>
      </c>
      <c r="F79" s="4">
        <v>-89</v>
      </c>
      <c r="G79" s="4">
        <v>262</v>
      </c>
      <c r="H79" s="4">
        <v>5</v>
      </c>
      <c r="I79" s="4">
        <v>-31</v>
      </c>
      <c r="J79" s="20">
        <v>-8</v>
      </c>
      <c r="K79" s="39">
        <v>0.262544</v>
      </c>
      <c r="L79" s="39">
        <v>0.4203055</v>
      </c>
      <c r="N79" s="42">
        <f t="shared" si="9"/>
        <v>9.363010373099943</v>
      </c>
      <c r="O79" s="42">
        <f t="shared" si="9"/>
        <v>-0.22958556583890649</v>
      </c>
      <c r="P79" s="42">
        <f t="shared" si="9"/>
        <v>-0.42828198816094365</v>
      </c>
      <c r="Q79" s="42">
        <f t="shared" si="9"/>
        <v>0.23518798181154663</v>
      </c>
      <c r="R79" s="42">
        <f t="shared" si="9"/>
        <v>3.5295914579538277</v>
      </c>
      <c r="S79" s="42">
        <f t="shared" si="7"/>
        <v>-0.43574380723604511</v>
      </c>
      <c r="T79" s="42">
        <f t="shared" si="7"/>
        <v>-0.41875343424120381</v>
      </c>
      <c r="U79" s="42">
        <f t="shared" si="7"/>
        <v>0.36061097604922238</v>
      </c>
      <c r="V79" s="42">
        <f t="shared" si="7"/>
        <v>-0.37555739598228599</v>
      </c>
      <c r="W79" s="42">
        <f t="shared" si="7"/>
        <v>1.4329506272063572</v>
      </c>
      <c r="X79" s="16">
        <f t="shared" si="8"/>
        <v>0.14669601111259539</v>
      </c>
    </row>
    <row r="80" spans="3:24" x14ac:dyDescent="0.35">
      <c r="C80" s="4">
        <v>259</v>
      </c>
      <c r="D80" s="4">
        <v>5637</v>
      </c>
      <c r="E80" s="4">
        <v>-47</v>
      </c>
      <c r="F80" s="4">
        <v>-379</v>
      </c>
      <c r="G80" s="4">
        <v>29</v>
      </c>
      <c r="H80" s="4">
        <v>262</v>
      </c>
      <c r="I80" s="4">
        <v>0</v>
      </c>
      <c r="J80" s="20">
        <v>-31</v>
      </c>
      <c r="K80" s="39">
        <v>0.2490685</v>
      </c>
      <c r="L80" s="39">
        <v>0.262544</v>
      </c>
      <c r="N80" s="42">
        <f t="shared" si="9"/>
        <v>2.2150975560272033E-2</v>
      </c>
      <c r="O80" s="42">
        <f t="shared" si="9"/>
        <v>9.3627457622056625</v>
      </c>
      <c r="P80" s="42">
        <f t="shared" si="9"/>
        <v>0.33102235742790143</v>
      </c>
      <c r="Q80" s="42">
        <f t="shared" si="9"/>
        <v>-0.42810328629972394</v>
      </c>
      <c r="R80" s="42">
        <f t="shared" si="9"/>
        <v>-6.5394117050163708E-2</v>
      </c>
      <c r="S80" s="42">
        <f t="shared" si="7"/>
        <v>3.5296178378723373</v>
      </c>
      <c r="T80" s="42">
        <f t="shared" si="7"/>
        <v>0.63184415077857914</v>
      </c>
      <c r="U80" s="42">
        <f t="shared" si="7"/>
        <v>-0.41882495184295626</v>
      </c>
      <c r="V80" s="42">
        <f t="shared" si="7"/>
        <v>-0.53064647471084092</v>
      </c>
      <c r="W80" s="42">
        <f t="shared" si="7"/>
        <v>-0.37866934733425195</v>
      </c>
      <c r="X80" s="16">
        <f t="shared" si="8"/>
        <v>6.8283825802903655</v>
      </c>
    </row>
    <row r="81" spans="3:24" x14ac:dyDescent="0.35">
      <c r="C81" s="4">
        <v>273</v>
      </c>
      <c r="D81" s="4">
        <v>259</v>
      </c>
      <c r="E81" s="4">
        <v>-430</v>
      </c>
      <c r="F81" s="4">
        <v>-47</v>
      </c>
      <c r="G81" s="4">
        <v>24</v>
      </c>
      <c r="H81" s="4">
        <v>29</v>
      </c>
      <c r="I81" s="4">
        <v>-10</v>
      </c>
      <c r="J81" s="20">
        <v>0</v>
      </c>
      <c r="K81" s="39">
        <v>0.26262449999999998</v>
      </c>
      <c r="L81" s="39">
        <v>0.2490685</v>
      </c>
      <c r="N81" s="42">
        <f t="shared" si="9"/>
        <v>4.6467084070044323E-2</v>
      </c>
      <c r="O81" s="42">
        <f t="shared" si="9"/>
        <v>2.225003846427338E-2</v>
      </c>
      <c r="P81" s="42">
        <f t="shared" si="9"/>
        <v>-0.54492211353754338</v>
      </c>
      <c r="Q81" s="42">
        <f t="shared" si="9"/>
        <v>0.33125085512421337</v>
      </c>
      <c r="R81" s="42">
        <f t="shared" si="9"/>
        <v>-0.14253973024767425</v>
      </c>
      <c r="S81" s="42">
        <f t="shared" si="7"/>
        <v>-6.5437661389347895E-2</v>
      </c>
      <c r="T81" s="42">
        <f t="shared" si="7"/>
        <v>0.29294170399800395</v>
      </c>
      <c r="U81" s="42">
        <f t="shared" si="7"/>
        <v>0.63171912488128457</v>
      </c>
      <c r="V81" s="42">
        <f t="shared" si="7"/>
        <v>-0.37463092417510657</v>
      </c>
      <c r="W81" s="42">
        <f t="shared" si="7"/>
        <v>-0.5334123294111337</v>
      </c>
      <c r="X81" s="16">
        <f t="shared" si="8"/>
        <v>-0.19510237871219899</v>
      </c>
    </row>
    <row r="82" spans="3:24" x14ac:dyDescent="0.35">
      <c r="C82" s="4">
        <v>123</v>
      </c>
      <c r="D82" s="4">
        <v>273</v>
      </c>
      <c r="E82" s="4">
        <v>-69</v>
      </c>
      <c r="F82" s="4">
        <v>-430</v>
      </c>
      <c r="G82" s="4">
        <v>11</v>
      </c>
      <c r="H82" s="4">
        <v>24</v>
      </c>
      <c r="I82" s="4">
        <v>-12</v>
      </c>
      <c r="J82" s="20">
        <v>-10</v>
      </c>
      <c r="K82" s="39">
        <v>0.2463225</v>
      </c>
      <c r="L82" s="39">
        <v>0.26262449999999998</v>
      </c>
      <c r="N82" s="42">
        <f t="shared" si="9"/>
        <v>-0.21406264996323024</v>
      </c>
      <c r="O82" s="42">
        <f t="shared" si="9"/>
        <v>4.6565200259063161E-2</v>
      </c>
      <c r="P82" s="42">
        <f t="shared" si="9"/>
        <v>0.28070700922623099</v>
      </c>
      <c r="Q82" s="42">
        <f t="shared" si="9"/>
        <v>-0.54475106103653359</v>
      </c>
      <c r="R82" s="42">
        <f t="shared" si="9"/>
        <v>-0.34311832456120167</v>
      </c>
      <c r="S82" s="42">
        <f t="shared" si="7"/>
        <v>-0.14258477510740983</v>
      </c>
      <c r="T82" s="42">
        <f t="shared" si="7"/>
        <v>0.22516121464188893</v>
      </c>
      <c r="U82" s="42">
        <f t="shared" si="7"/>
        <v>0.29283393884120684</v>
      </c>
      <c r="V82" s="42">
        <f t="shared" si="7"/>
        <v>-0.56225009685388649</v>
      </c>
      <c r="W82" s="42">
        <f t="shared" si="7"/>
        <v>-0.37774494304074252</v>
      </c>
      <c r="X82" s="16">
        <f t="shared" si="8"/>
        <v>0.21575575867333721</v>
      </c>
    </row>
    <row r="83" spans="3:24" x14ac:dyDescent="0.35">
      <c r="C83" s="4">
        <v>111</v>
      </c>
      <c r="D83" s="4">
        <v>123</v>
      </c>
      <c r="E83" s="4">
        <v>-58</v>
      </c>
      <c r="F83" s="4">
        <v>-69</v>
      </c>
      <c r="G83" s="4">
        <v>11</v>
      </c>
      <c r="H83" s="4">
        <v>11</v>
      </c>
      <c r="I83" s="4">
        <v>-3</v>
      </c>
      <c r="J83" s="20">
        <v>-12</v>
      </c>
      <c r="K83" s="39">
        <v>0.2168465</v>
      </c>
      <c r="L83" s="39">
        <v>0.2463225</v>
      </c>
      <c r="N83" s="42">
        <f t="shared" si="9"/>
        <v>-0.23490502868589222</v>
      </c>
      <c r="O83" s="42">
        <f t="shared" si="9"/>
        <v>-0.21395439039939879</v>
      </c>
      <c r="P83" s="42">
        <f t="shared" si="9"/>
        <v>0.30586468332706618</v>
      </c>
      <c r="Q83" s="42">
        <f t="shared" si="9"/>
        <v>0.28093220719853079</v>
      </c>
      <c r="R83" s="42">
        <f t="shared" si="9"/>
        <v>-0.34311832456120167</v>
      </c>
      <c r="S83" s="42">
        <f t="shared" si="7"/>
        <v>-0.34316727077437081</v>
      </c>
      <c r="T83" s="42">
        <f t="shared" si="7"/>
        <v>0.53017341674440654</v>
      </c>
      <c r="U83" s="42">
        <f t="shared" si="7"/>
        <v>0.22505690163319131</v>
      </c>
      <c r="V83" s="42">
        <f t="shared" si="7"/>
        <v>-0.9014883948467538</v>
      </c>
      <c r="W83" s="42">
        <f t="shared" si="7"/>
        <v>-0.56494542493880373</v>
      </c>
      <c r="X83" s="16">
        <f t="shared" si="8"/>
        <v>-0.27643961479630286</v>
      </c>
    </row>
    <row r="84" spans="3:24" x14ac:dyDescent="0.35">
      <c r="C84" s="4">
        <v>198</v>
      </c>
      <c r="D84" s="4">
        <v>111</v>
      </c>
      <c r="E84" s="4">
        <v>-165</v>
      </c>
      <c r="F84" s="4">
        <v>-58</v>
      </c>
      <c r="G84" s="4">
        <v>18</v>
      </c>
      <c r="H84" s="4">
        <v>11</v>
      </c>
      <c r="I84" s="4">
        <v>-8</v>
      </c>
      <c r="J84" s="20">
        <v>-3</v>
      </c>
      <c r="K84" s="39">
        <v>0.2181235</v>
      </c>
      <c r="L84" s="39">
        <v>0.2168465</v>
      </c>
      <c r="N84" s="42">
        <f t="shared" si="9"/>
        <v>-8.3797782946592958E-2</v>
      </c>
      <c r="O84" s="42">
        <f t="shared" si="9"/>
        <v>-0.23479595765207573</v>
      </c>
      <c r="P84" s="42">
        <f t="shared" si="9"/>
        <v>6.1149126164396245E-2</v>
      </c>
      <c r="Q84" s="42">
        <f t="shared" si="9"/>
        <v>0.30609153116137211</v>
      </c>
      <c r="R84" s="42">
        <f t="shared" si="9"/>
        <v>-0.23511446608468692</v>
      </c>
      <c r="S84" s="42">
        <f t="shared" si="7"/>
        <v>-0.34316727077437081</v>
      </c>
      <c r="T84" s="42">
        <f t="shared" si="7"/>
        <v>0.36072219335411898</v>
      </c>
      <c r="U84" s="42">
        <f t="shared" si="7"/>
        <v>0.53005356906926127</v>
      </c>
      <c r="V84" s="42">
        <f t="shared" si="7"/>
        <v>-0.88679144456391723</v>
      </c>
      <c r="W84" s="42">
        <f t="shared" si="7"/>
        <v>-0.90342667904426677</v>
      </c>
      <c r="X84" s="16">
        <f t="shared" si="8"/>
        <v>-0.28274635143991012</v>
      </c>
    </row>
    <row r="85" spans="3:24" x14ac:dyDescent="0.35">
      <c r="C85" s="4">
        <v>133</v>
      </c>
      <c r="D85" s="4">
        <v>198</v>
      </c>
      <c r="E85" s="4">
        <v>-201</v>
      </c>
      <c r="F85" s="4">
        <v>-165</v>
      </c>
      <c r="G85" s="4">
        <v>13</v>
      </c>
      <c r="H85" s="4">
        <v>18</v>
      </c>
      <c r="I85" s="4">
        <v>-6</v>
      </c>
      <c r="J85" s="20">
        <v>-8</v>
      </c>
      <c r="K85" s="39">
        <v>0.24481900000000001</v>
      </c>
      <c r="L85" s="39">
        <v>0.2181235</v>
      </c>
      <c r="N85" s="42">
        <f t="shared" si="9"/>
        <v>-0.19669400102767862</v>
      </c>
      <c r="O85" s="42">
        <f t="shared" si="9"/>
        <v>-8.3694595070167813E-2</v>
      </c>
      <c r="P85" s="42">
        <f t="shared" si="9"/>
        <v>-2.118507998379178E-2</v>
      </c>
      <c r="Q85" s="42">
        <f t="shared" si="9"/>
        <v>6.1359925341006746E-2</v>
      </c>
      <c r="R85" s="42">
        <f t="shared" si="9"/>
        <v>-0.31226007928219746</v>
      </c>
      <c r="S85" s="42">
        <f t="shared" si="7"/>
        <v>-0.23516131156908412</v>
      </c>
      <c r="T85" s="42">
        <f t="shared" si="7"/>
        <v>0.42850268271023401</v>
      </c>
      <c r="U85" s="42">
        <f t="shared" si="7"/>
        <v>0.36061097604922238</v>
      </c>
      <c r="V85" s="42">
        <f t="shared" si="7"/>
        <v>-0.57955382806002953</v>
      </c>
      <c r="W85" s="42">
        <f t="shared" si="7"/>
        <v>-0.88876252646275378</v>
      </c>
      <c r="X85" s="16">
        <f t="shared" si="8"/>
        <v>-7.3862017119998735E-2</v>
      </c>
    </row>
    <row r="86" spans="3:24" x14ac:dyDescent="0.35">
      <c r="C86" s="4">
        <v>227</v>
      </c>
      <c r="D86" s="4">
        <v>133</v>
      </c>
      <c r="E86" s="4">
        <v>-90</v>
      </c>
      <c r="F86" s="4">
        <v>-201</v>
      </c>
      <c r="G86" s="4">
        <v>11</v>
      </c>
      <c r="H86" s="4">
        <v>13</v>
      </c>
      <c r="I86" s="4">
        <v>-8</v>
      </c>
      <c r="J86" s="20">
        <v>-6</v>
      </c>
      <c r="K86" s="39">
        <v>0.29457849999999991</v>
      </c>
      <c r="L86" s="39">
        <v>0.24481900000000001</v>
      </c>
      <c r="N86" s="42">
        <f t="shared" si="9"/>
        <v>-3.3428701033493206E-2</v>
      </c>
      <c r="O86" s="42">
        <f t="shared" si="9"/>
        <v>-0.19658641768883464</v>
      </c>
      <c r="P86" s="42">
        <f t="shared" si="9"/>
        <v>0.23267872230645462</v>
      </c>
      <c r="Q86" s="42">
        <f t="shared" si="9"/>
        <v>-2.0979680355564773E-2</v>
      </c>
      <c r="R86" s="42">
        <f t="shared" si="9"/>
        <v>-0.34311832456120167</v>
      </c>
      <c r="S86" s="42">
        <f t="shared" si="7"/>
        <v>-0.31230842528714603</v>
      </c>
      <c r="T86" s="42">
        <f t="shared" si="7"/>
        <v>0.36072219335411898</v>
      </c>
      <c r="U86" s="42">
        <f t="shared" si="7"/>
        <v>0.42838801325723791</v>
      </c>
      <c r="V86" s="42">
        <f t="shared" si="7"/>
        <v>-6.8734070742768301E-3</v>
      </c>
      <c r="W86" s="42">
        <f t="shared" si="7"/>
        <v>-0.5822105411536076</v>
      </c>
      <c r="X86" s="16">
        <f t="shared" si="8"/>
        <v>-0.38107985083341489</v>
      </c>
    </row>
    <row r="87" spans="3:24" x14ac:dyDescent="0.35">
      <c r="C87" s="4">
        <v>68</v>
      </c>
      <c r="D87" s="4">
        <v>227</v>
      </c>
      <c r="E87" s="4">
        <v>-97</v>
      </c>
      <c r="F87" s="4">
        <v>-90</v>
      </c>
      <c r="G87" s="4">
        <v>10</v>
      </c>
      <c r="H87" s="4">
        <v>11</v>
      </c>
      <c r="I87" s="4">
        <v>-9</v>
      </c>
      <c r="J87" s="20">
        <v>-8</v>
      </c>
      <c r="K87" s="39">
        <v>0.36580249999999997</v>
      </c>
      <c r="L87" s="39">
        <v>0.29457849999999991</v>
      </c>
      <c r="N87" s="42">
        <f t="shared" si="9"/>
        <v>-0.30959021910876428</v>
      </c>
      <c r="O87" s="42">
        <f t="shared" si="9"/>
        <v>-3.3327474209531839E-2</v>
      </c>
      <c r="P87" s="42">
        <f t="shared" si="9"/>
        <v>0.21666929333319584</v>
      </c>
      <c r="Q87" s="42">
        <f t="shared" si="9"/>
        <v>0.23290077054219741</v>
      </c>
      <c r="R87" s="42">
        <f t="shared" si="9"/>
        <v>-0.35854744720070381</v>
      </c>
      <c r="S87" s="42">
        <f t="shared" si="7"/>
        <v>-0.34316727077437081</v>
      </c>
      <c r="T87" s="42">
        <f t="shared" si="7"/>
        <v>0.32683194867606147</v>
      </c>
      <c r="U87" s="42">
        <f t="shared" si="7"/>
        <v>0.36061097604922238</v>
      </c>
      <c r="V87" s="42">
        <f t="shared" si="7"/>
        <v>0.81284122639851475</v>
      </c>
      <c r="W87" s="42">
        <f t="shared" si="7"/>
        <v>-1.0808113291592713E-2</v>
      </c>
      <c r="X87" s="16">
        <f t="shared" si="8"/>
        <v>-0.75337906924260289</v>
      </c>
    </row>
    <row r="88" spans="3:24" x14ac:dyDescent="0.35">
      <c r="C88" s="4">
        <v>169</v>
      </c>
      <c r="D88" s="4">
        <v>68</v>
      </c>
      <c r="E88" s="4">
        <v>-62</v>
      </c>
      <c r="F88" s="4">
        <v>-97</v>
      </c>
      <c r="G88" s="4">
        <v>14</v>
      </c>
      <c r="H88" s="4">
        <v>10</v>
      </c>
      <c r="I88" s="4">
        <v>-2</v>
      </c>
      <c r="J88" s="20">
        <v>-9</v>
      </c>
      <c r="K88" s="39">
        <v>0.38794099999999998</v>
      </c>
      <c r="L88" s="39">
        <v>0.36580249999999997</v>
      </c>
      <c r="N88" s="42">
        <f t="shared" si="9"/>
        <v>-0.1341668648596927</v>
      </c>
      <c r="O88" s="42">
        <f t="shared" si="9"/>
        <v>-0.30947824030750148</v>
      </c>
      <c r="P88" s="42">
        <f t="shared" si="9"/>
        <v>0.29671643819948973</v>
      </c>
      <c r="Q88" s="42">
        <f t="shared" si="9"/>
        <v>0.21689029165675294</v>
      </c>
      <c r="R88" s="42">
        <f t="shared" si="9"/>
        <v>-0.29683095664269532</v>
      </c>
      <c r="S88" s="42">
        <f t="shared" si="7"/>
        <v>-0.35859669351798318</v>
      </c>
      <c r="T88" s="42">
        <f t="shared" si="7"/>
        <v>0.56406366142246411</v>
      </c>
      <c r="U88" s="42">
        <f t="shared" si="7"/>
        <v>0.32672245744521461</v>
      </c>
      <c r="V88" s="42">
        <f t="shared" si="7"/>
        <v>1.067632482339453</v>
      </c>
      <c r="W88" s="42">
        <f t="shared" si="7"/>
        <v>0.80707724572616812</v>
      </c>
      <c r="X88" s="16">
        <f t="shared" si="8"/>
        <v>-1.14416522484122</v>
      </c>
    </row>
    <row r="89" spans="3:24" x14ac:dyDescent="0.35">
      <c r="C89" s="4">
        <v>81</v>
      </c>
      <c r="D89" s="4">
        <v>169</v>
      </c>
      <c r="E89" s="4">
        <v>-42</v>
      </c>
      <c r="F89" s="4">
        <v>-62</v>
      </c>
      <c r="G89" s="4">
        <v>17</v>
      </c>
      <c r="H89" s="4">
        <v>14</v>
      </c>
      <c r="I89" s="4">
        <v>-2</v>
      </c>
      <c r="J89" s="20">
        <v>-2</v>
      </c>
      <c r="K89" s="39">
        <v>0.39192349999999998</v>
      </c>
      <c r="L89" s="39">
        <v>0.38794099999999998</v>
      </c>
      <c r="N89" s="42">
        <f t="shared" si="9"/>
        <v>-0.28701097549254712</v>
      </c>
      <c r="O89" s="42">
        <f t="shared" si="9"/>
        <v>-0.13406171593080379</v>
      </c>
      <c r="P89" s="42">
        <f t="shared" si="9"/>
        <v>0.34245766383737197</v>
      </c>
      <c r="Q89" s="42">
        <f t="shared" si="9"/>
        <v>0.29694268608397528</v>
      </c>
      <c r="R89" s="42">
        <f t="shared" si="9"/>
        <v>-0.25054358872418903</v>
      </c>
      <c r="S89" s="42">
        <f t="shared" si="7"/>
        <v>-0.29687900254353367</v>
      </c>
      <c r="T89" s="42">
        <f t="shared" si="7"/>
        <v>0.56406366142246411</v>
      </c>
      <c r="U89" s="42">
        <f t="shared" si="7"/>
        <v>0.56394208767326903</v>
      </c>
      <c r="V89" s="42">
        <f t="shared" si="7"/>
        <v>1.1134669416201082</v>
      </c>
      <c r="W89" s="42">
        <f t="shared" si="7"/>
        <v>1.0612999097244649</v>
      </c>
      <c r="X89" s="16">
        <f t="shared" si="8"/>
        <v>-1.2335926974198141</v>
      </c>
    </row>
    <row r="90" spans="3:24" x14ac:dyDescent="0.35">
      <c r="C90" s="4">
        <v>145</v>
      </c>
      <c r="D90" s="4">
        <v>81</v>
      </c>
      <c r="E90" s="4">
        <v>-76</v>
      </c>
      <c r="F90" s="4">
        <v>-42</v>
      </c>
      <c r="G90" s="4">
        <v>27</v>
      </c>
      <c r="H90" s="4">
        <v>17</v>
      </c>
      <c r="I90" s="4">
        <v>-5</v>
      </c>
      <c r="J90" s="20">
        <v>-2</v>
      </c>
      <c r="K90" s="39">
        <v>0.37780350000000001</v>
      </c>
      <c r="L90" s="39">
        <v>0.39192349999999998</v>
      </c>
      <c r="N90" s="42">
        <f t="shared" si="9"/>
        <v>-0.17585162230501664</v>
      </c>
      <c r="O90" s="42">
        <f t="shared" si="9"/>
        <v>-0.28689987578376813</v>
      </c>
      <c r="P90" s="42">
        <f t="shared" si="9"/>
        <v>0.26469758025297219</v>
      </c>
      <c r="Q90" s="42">
        <f t="shared" si="9"/>
        <v>0.34268691147095942</v>
      </c>
      <c r="R90" s="42">
        <f t="shared" si="9"/>
        <v>-9.6252362329167937E-2</v>
      </c>
      <c r="S90" s="42">
        <f t="shared" si="7"/>
        <v>-0.25059073431269652</v>
      </c>
      <c r="T90" s="42">
        <f t="shared" si="7"/>
        <v>0.46239292738829152</v>
      </c>
      <c r="U90" s="42">
        <f t="shared" si="7"/>
        <v>0.56394208767326903</v>
      </c>
      <c r="V90" s="42">
        <f t="shared" si="7"/>
        <v>0.95096033395084256</v>
      </c>
      <c r="W90" s="42">
        <f t="shared" si="7"/>
        <v>1.1070320848661057</v>
      </c>
      <c r="X90" s="16">
        <f t="shared" si="8"/>
        <v>-1.2347693929961026</v>
      </c>
    </row>
    <row r="91" spans="3:24" x14ac:dyDescent="0.35">
      <c r="C91" s="4">
        <v>213</v>
      </c>
      <c r="D91" s="4">
        <v>145</v>
      </c>
      <c r="E91" s="4">
        <v>-31</v>
      </c>
      <c r="F91" s="4">
        <v>-76</v>
      </c>
      <c r="G91" s="4">
        <v>25</v>
      </c>
      <c r="H91" s="4">
        <v>27</v>
      </c>
      <c r="I91" s="4">
        <v>-1</v>
      </c>
      <c r="J91" s="20">
        <v>-5</v>
      </c>
      <c r="K91" s="39">
        <v>0.3689869999999999</v>
      </c>
      <c r="L91" s="39">
        <v>0.37780350000000001</v>
      </c>
      <c r="N91" s="42">
        <f t="shared" si="9"/>
        <v>-5.7744809543265503E-2</v>
      </c>
      <c r="O91" s="42">
        <f t="shared" si="9"/>
        <v>-0.1757448504361577</v>
      </c>
      <c r="P91" s="42">
        <f t="shared" si="9"/>
        <v>0.36761533793820722</v>
      </c>
      <c r="Q91" s="42">
        <f t="shared" si="9"/>
        <v>0.26492172831308636</v>
      </c>
      <c r="R91" s="42">
        <f t="shared" si="9"/>
        <v>-0.12711060760817214</v>
      </c>
      <c r="S91" s="42">
        <f t="shared" si="7"/>
        <v>-9.6296506876572666E-2</v>
      </c>
      <c r="T91" s="42">
        <f t="shared" si="7"/>
        <v>0.59795390610052157</v>
      </c>
      <c r="U91" s="42">
        <f t="shared" si="7"/>
        <v>0.46227653186124568</v>
      </c>
      <c r="V91" s="42">
        <f t="shared" si="7"/>
        <v>0.84949153037321479</v>
      </c>
      <c r="W91" s="42">
        <f t="shared" si="7"/>
        <v>0.94488812679957268</v>
      </c>
      <c r="X91" s="16">
        <f t="shared" si="8"/>
        <v>-0.9904605370542503</v>
      </c>
    </row>
    <row r="92" spans="3:24" x14ac:dyDescent="0.35">
      <c r="C92" s="4">
        <v>5016</v>
      </c>
      <c r="D92" s="4">
        <v>213</v>
      </c>
      <c r="E92" s="4">
        <v>-441</v>
      </c>
      <c r="F92" s="4">
        <v>-31</v>
      </c>
      <c r="G92" s="4">
        <v>291</v>
      </c>
      <c r="H92" s="4">
        <v>25</v>
      </c>
      <c r="I92" s="4">
        <v>-10</v>
      </c>
      <c r="J92" s="20">
        <v>-1</v>
      </c>
      <c r="K92" s="39">
        <v>0.19913900000000001</v>
      </c>
      <c r="L92" s="39">
        <v>0.3689869999999999</v>
      </c>
      <c r="N92" s="42">
        <f t="shared" si="9"/>
        <v>8.2844172742021858</v>
      </c>
      <c r="O92" s="42">
        <f t="shared" si="9"/>
        <v>-5.7642636004321617E-2</v>
      </c>
      <c r="P92" s="42">
        <f t="shared" si="9"/>
        <v>-0.57007978763837863</v>
      </c>
      <c r="Q92" s="42">
        <f t="shared" si="9"/>
        <v>0.36784623543380074</v>
      </c>
      <c r="R92" s="42">
        <f t="shared" si="9"/>
        <v>3.9770360144993888</v>
      </c>
      <c r="S92" s="42">
        <f t="shared" si="7"/>
        <v>-0.12715535236379744</v>
      </c>
      <c r="T92" s="42">
        <f t="shared" si="7"/>
        <v>0.29294170399800395</v>
      </c>
      <c r="U92" s="42">
        <f t="shared" si="7"/>
        <v>0.5978306062772768</v>
      </c>
      <c r="V92" s="42">
        <f t="shared" si="7"/>
        <v>-1.1052834200098931</v>
      </c>
      <c r="W92" s="42">
        <f t="shared" si="7"/>
        <v>0.84364576091475618</v>
      </c>
      <c r="X92" s="16">
        <f t="shared" si="8"/>
        <v>0.42957661063175212</v>
      </c>
    </row>
    <row r="93" spans="3:24" x14ac:dyDescent="0.35">
      <c r="C93" s="4">
        <v>193</v>
      </c>
      <c r="D93" s="4">
        <v>5016</v>
      </c>
      <c r="E93" s="4">
        <v>-57</v>
      </c>
      <c r="F93" s="4">
        <v>-441</v>
      </c>
      <c r="G93" s="4">
        <v>15</v>
      </c>
      <c r="H93" s="4">
        <v>291</v>
      </c>
      <c r="I93" s="4">
        <v>-2</v>
      </c>
      <c r="J93" s="20">
        <v>-10</v>
      </c>
      <c r="K93" s="39">
        <v>0.17520050000000001</v>
      </c>
      <c r="L93" s="39">
        <v>0.19913900000000001</v>
      </c>
      <c r="N93" s="42">
        <f t="shared" si="9"/>
        <v>-9.2482107414368783E-2</v>
      </c>
      <c r="O93" s="42">
        <f t="shared" si="9"/>
        <v>8.2841946568796292</v>
      </c>
      <c r="P93" s="42">
        <f t="shared" si="9"/>
        <v>0.30815174460896033</v>
      </c>
      <c r="Q93" s="42">
        <f t="shared" si="9"/>
        <v>-0.56991038499937496</v>
      </c>
      <c r="R93" s="42">
        <f t="shared" si="9"/>
        <v>-0.28140183400319324</v>
      </c>
      <c r="S93" s="42">
        <f t="shared" si="7"/>
        <v>3.9770710974370966</v>
      </c>
      <c r="T93" s="42">
        <f t="shared" si="7"/>
        <v>0.56406366142246411</v>
      </c>
      <c r="U93" s="42">
        <f t="shared" si="7"/>
        <v>0.29283393884120684</v>
      </c>
      <c r="V93" s="42">
        <f t="shared" si="7"/>
        <v>-1.3807908157386981</v>
      </c>
      <c r="W93" s="42">
        <f t="shared" si="7"/>
        <v>-1.1067669154085116</v>
      </c>
      <c r="X93" s="16">
        <f t="shared" si="8"/>
        <v>6.6748391370281732</v>
      </c>
    </row>
    <row r="94" spans="3:24" x14ac:dyDescent="0.35">
      <c r="C94" s="4">
        <v>192</v>
      </c>
      <c r="D94" s="4">
        <v>193</v>
      </c>
      <c r="E94" s="4">
        <v>-84</v>
      </c>
      <c r="F94" s="4">
        <v>-57</v>
      </c>
      <c r="G94" s="4">
        <v>6</v>
      </c>
      <c r="H94" s="4">
        <v>15</v>
      </c>
      <c r="I94" s="4">
        <v>-5</v>
      </c>
      <c r="J94" s="20">
        <v>-2</v>
      </c>
      <c r="K94" s="39">
        <v>0.17380799999999999</v>
      </c>
      <c r="L94" s="39">
        <v>0.17520050000000001</v>
      </c>
      <c r="N94" s="42">
        <f t="shared" si="9"/>
        <v>-9.4218972307923948E-2</v>
      </c>
      <c r="O94" s="42">
        <f t="shared" si="9"/>
        <v>-9.2378581425449871E-2</v>
      </c>
      <c r="P94" s="42">
        <f t="shared" si="9"/>
        <v>0.24640108999781929</v>
      </c>
      <c r="Q94" s="42">
        <f t="shared" si="9"/>
        <v>0.30837874243072133</v>
      </c>
      <c r="R94" s="42">
        <f t="shared" si="9"/>
        <v>-0.42026393775871224</v>
      </c>
      <c r="S94" s="42">
        <f t="shared" si="7"/>
        <v>-0.2814495797999213</v>
      </c>
      <c r="T94" s="42">
        <f t="shared" si="7"/>
        <v>0.46239292738829152</v>
      </c>
      <c r="U94" s="42">
        <f t="shared" si="7"/>
        <v>0.56394208767326903</v>
      </c>
      <c r="V94" s="42">
        <f t="shared" si="7"/>
        <v>-1.396817051657923</v>
      </c>
      <c r="W94" s="42">
        <f t="shared" si="7"/>
        <v>-1.3816594890753464</v>
      </c>
      <c r="X94" s="16">
        <f t="shared" si="8"/>
        <v>-6.2928707849760901E-3</v>
      </c>
    </row>
    <row r="95" spans="3:24" x14ac:dyDescent="0.35">
      <c r="C95" s="4">
        <v>269</v>
      </c>
      <c r="D95" s="4">
        <v>192</v>
      </c>
      <c r="E95" s="4">
        <v>-30</v>
      </c>
      <c r="F95" s="4">
        <v>-84</v>
      </c>
      <c r="G95" s="4">
        <v>5</v>
      </c>
      <c r="H95" s="4">
        <v>6</v>
      </c>
      <c r="I95" s="4">
        <v>-1</v>
      </c>
      <c r="J95" s="20">
        <v>-5</v>
      </c>
      <c r="K95" s="39">
        <v>0.17564949999999999</v>
      </c>
      <c r="L95" s="39">
        <v>0.17380799999999999</v>
      </c>
      <c r="N95" s="42">
        <f t="shared" si="9"/>
        <v>3.951962449582367E-2</v>
      </c>
      <c r="O95" s="42">
        <f t="shared" si="9"/>
        <v>-9.4115378696506283E-2</v>
      </c>
      <c r="P95" s="42">
        <f t="shared" si="9"/>
        <v>0.36990239922010132</v>
      </c>
      <c r="Q95" s="42">
        <f t="shared" si="9"/>
        <v>0.24662403815829267</v>
      </c>
      <c r="R95" s="42">
        <f t="shared" si="9"/>
        <v>-0.43569306039821432</v>
      </c>
      <c r="S95" s="42">
        <f t="shared" si="7"/>
        <v>-0.42031438449243275</v>
      </c>
      <c r="T95" s="42">
        <f t="shared" si="7"/>
        <v>0.59795390610052157</v>
      </c>
      <c r="U95" s="42">
        <f t="shared" si="7"/>
        <v>0.46227653186124568</v>
      </c>
      <c r="V95" s="42">
        <f t="shared" si="7"/>
        <v>-1.3756232897582805</v>
      </c>
      <c r="W95" s="42">
        <f t="shared" si="7"/>
        <v>-1.3976499608605908</v>
      </c>
      <c r="X95" s="16">
        <f t="shared" si="8"/>
        <v>-3.4595274759980477E-2</v>
      </c>
    </row>
    <row r="96" spans="3:24" x14ac:dyDescent="0.35">
      <c r="C96" s="4">
        <v>67</v>
      </c>
      <c r="D96" s="4">
        <v>269</v>
      </c>
      <c r="E96" s="4">
        <v>-36</v>
      </c>
      <c r="F96" s="4">
        <v>-30</v>
      </c>
      <c r="G96" s="4">
        <v>9</v>
      </c>
      <c r="H96" s="4">
        <v>5</v>
      </c>
      <c r="I96" s="4">
        <v>-12</v>
      </c>
      <c r="J96" s="20">
        <v>-1</v>
      </c>
      <c r="K96" s="39">
        <v>0.18696750000000001</v>
      </c>
      <c r="L96" s="39">
        <v>0.17564949999999999</v>
      </c>
      <c r="N96" s="42">
        <f t="shared" si="9"/>
        <v>-0.3113270840023194</v>
      </c>
      <c r="O96" s="42">
        <f t="shared" si="9"/>
        <v>3.9618011174837507E-2</v>
      </c>
      <c r="P96" s="42">
        <f t="shared" si="9"/>
        <v>0.35618003152873667</v>
      </c>
      <c r="Q96" s="42">
        <f t="shared" si="9"/>
        <v>0.37013344670314996</v>
      </c>
      <c r="R96" s="42">
        <f t="shared" si="9"/>
        <v>-0.37397656984020589</v>
      </c>
      <c r="S96" s="42">
        <f t="shared" si="7"/>
        <v>-0.43574380723604511</v>
      </c>
      <c r="T96" s="42">
        <f t="shared" si="7"/>
        <v>0.22516121464188893</v>
      </c>
      <c r="U96" s="42">
        <f t="shared" si="7"/>
        <v>0.5978306062772768</v>
      </c>
      <c r="V96" s="42">
        <f t="shared" si="7"/>
        <v>-1.2453648063587934</v>
      </c>
      <c r="W96" s="42">
        <f t="shared" si="7"/>
        <v>-1.3765034949413615</v>
      </c>
      <c r="X96" s="16">
        <f t="shared" si="8"/>
        <v>-8.9911684164969419E-2</v>
      </c>
    </row>
    <row r="97" spans="3:24" x14ac:dyDescent="0.35">
      <c r="C97" s="4">
        <v>59</v>
      </c>
      <c r="D97" s="4">
        <v>67</v>
      </c>
      <c r="E97" s="4">
        <v>-34</v>
      </c>
      <c r="F97" s="4">
        <v>-36</v>
      </c>
      <c r="G97" s="4">
        <v>2</v>
      </c>
      <c r="H97" s="4">
        <v>9</v>
      </c>
      <c r="I97" s="4">
        <v>-4</v>
      </c>
      <c r="J97" s="20">
        <v>-12</v>
      </c>
      <c r="K97" s="39">
        <v>0.15690599999999999</v>
      </c>
      <c r="L97" s="39">
        <v>0.18696750000000001</v>
      </c>
      <c r="N97" s="42">
        <f t="shared" si="9"/>
        <v>-0.32522200315076072</v>
      </c>
      <c r="O97" s="42">
        <f t="shared" si="9"/>
        <v>-0.3112150375785579</v>
      </c>
      <c r="P97" s="42">
        <f t="shared" si="9"/>
        <v>0.36075415409252487</v>
      </c>
      <c r="Q97" s="42">
        <f t="shared" si="9"/>
        <v>0.35641017908705469</v>
      </c>
      <c r="R97" s="42">
        <f t="shared" si="9"/>
        <v>-0.48198042831672067</v>
      </c>
      <c r="S97" s="42">
        <f t="shared" si="7"/>
        <v>-0.3740261162615956</v>
      </c>
      <c r="T97" s="42">
        <f t="shared" si="7"/>
        <v>0.49628317206634903</v>
      </c>
      <c r="U97" s="42">
        <f t="shared" si="7"/>
        <v>0.22505690163319131</v>
      </c>
      <c r="V97" s="42">
        <f t="shared" si="7"/>
        <v>-1.591341604265992</v>
      </c>
      <c r="W97" s="42">
        <f t="shared" si="7"/>
        <v>-1.2465356962588523</v>
      </c>
      <c r="X97" s="16">
        <f t="shared" si="8"/>
        <v>-6.3716772405134459E-2</v>
      </c>
    </row>
    <row r="98" spans="3:24" x14ac:dyDescent="0.35">
      <c r="C98" s="4">
        <v>197</v>
      </c>
      <c r="D98" s="4">
        <v>59</v>
      </c>
      <c r="E98" s="4">
        <v>-207</v>
      </c>
      <c r="F98" s="4">
        <v>-34</v>
      </c>
      <c r="G98" s="4">
        <v>6</v>
      </c>
      <c r="H98" s="4">
        <v>2</v>
      </c>
      <c r="I98" s="4">
        <v>-21</v>
      </c>
      <c r="J98" s="20">
        <v>-4</v>
      </c>
      <c r="K98" s="39">
        <v>0.2141865</v>
      </c>
      <c r="L98" s="39">
        <v>0.15690599999999999</v>
      </c>
      <c r="N98" s="42">
        <f t="shared" si="9"/>
        <v>-8.5534647840148123E-2</v>
      </c>
      <c r="O98" s="42">
        <f t="shared" si="9"/>
        <v>-0.32510941574700919</v>
      </c>
      <c r="P98" s="42">
        <f t="shared" si="9"/>
        <v>-3.4907447675156453E-2</v>
      </c>
      <c r="Q98" s="42">
        <f t="shared" si="9"/>
        <v>0.36098460162575313</v>
      </c>
      <c r="R98" s="42">
        <f t="shared" si="9"/>
        <v>-0.42026393775871224</v>
      </c>
      <c r="S98" s="42">
        <f t="shared" si="7"/>
        <v>-0.48203207546688226</v>
      </c>
      <c r="T98" s="42">
        <f t="shared" si="7"/>
        <v>-7.9850987460628686E-2</v>
      </c>
      <c r="U98" s="42">
        <f t="shared" si="7"/>
        <v>0.49616505046525344</v>
      </c>
      <c r="V98" s="42">
        <f t="shared" si="7"/>
        <v>-0.9321022458666014</v>
      </c>
      <c r="W98" s="42">
        <f t="shared" si="7"/>
        <v>-1.5917404126481651</v>
      </c>
      <c r="X98" s="16">
        <f t="shared" si="8"/>
        <v>-0.19121782687202188</v>
      </c>
    </row>
    <row r="99" spans="3:24" x14ac:dyDescent="0.35">
      <c r="C99" s="4">
        <v>100</v>
      </c>
      <c r="D99" s="4">
        <v>197</v>
      </c>
      <c r="E99" s="4">
        <v>-40</v>
      </c>
      <c r="F99" s="4">
        <v>-207</v>
      </c>
      <c r="G99" s="4">
        <v>16</v>
      </c>
      <c r="H99" s="4">
        <v>6</v>
      </c>
      <c r="I99" s="4">
        <v>0</v>
      </c>
      <c r="J99" s="20">
        <v>-21</v>
      </c>
      <c r="K99" s="39">
        <v>0.21808900000000001</v>
      </c>
      <c r="L99" s="39">
        <v>0.2141865</v>
      </c>
      <c r="N99" s="42">
        <f t="shared" si="9"/>
        <v>-0.25401054251499899</v>
      </c>
      <c r="O99" s="42">
        <f t="shared" si="9"/>
        <v>-8.5431392341224224E-2</v>
      </c>
      <c r="P99" s="42">
        <f t="shared" si="9"/>
        <v>0.34703178640116022</v>
      </c>
      <c r="Q99" s="42">
        <f t="shared" si="9"/>
        <v>-3.4702947971660028E-2</v>
      </c>
      <c r="R99" s="42">
        <f t="shared" si="9"/>
        <v>-0.26597271136369111</v>
      </c>
      <c r="S99" s="42">
        <f t="shared" si="7"/>
        <v>-0.42031438449243275</v>
      </c>
      <c r="T99" s="42">
        <f t="shared" si="7"/>
        <v>0.63184415077857914</v>
      </c>
      <c r="U99" s="42">
        <f t="shared" si="7"/>
        <v>-7.9939765802878579E-2</v>
      </c>
      <c r="V99" s="42">
        <f t="shared" si="7"/>
        <v>-0.88718850390985127</v>
      </c>
      <c r="W99" s="42">
        <f t="shared" si="7"/>
        <v>-0.93397221222110649</v>
      </c>
      <c r="X99" s="16">
        <f t="shared" si="8"/>
        <v>7.1702792488547828E-2</v>
      </c>
    </row>
    <row r="100" spans="3:24" x14ac:dyDescent="0.35">
      <c r="C100" s="4">
        <v>542</v>
      </c>
      <c r="D100" s="4">
        <v>100</v>
      </c>
      <c r="E100" s="4">
        <v>-60</v>
      </c>
      <c r="F100" s="4">
        <v>-40</v>
      </c>
      <c r="G100" s="4">
        <v>34</v>
      </c>
      <c r="H100" s="4">
        <v>16</v>
      </c>
      <c r="I100" s="4">
        <v>-5</v>
      </c>
      <c r="J100" s="20">
        <v>0</v>
      </c>
      <c r="K100" s="39">
        <v>0.26365850000000002</v>
      </c>
      <c r="L100" s="39">
        <v>0.21808900000000001</v>
      </c>
      <c r="N100" s="42">
        <f t="shared" si="9"/>
        <v>0.51368374043638343</v>
      </c>
      <c r="O100" s="42">
        <f t="shared" si="9"/>
        <v>-0.25390072763369625</v>
      </c>
      <c r="P100" s="42">
        <f t="shared" si="9"/>
        <v>0.30129056076327798</v>
      </c>
      <c r="Q100" s="42">
        <f t="shared" si="9"/>
        <v>0.34726133400965786</v>
      </c>
      <c r="R100" s="42">
        <f t="shared" si="9"/>
        <v>1.1751496147346828E-2</v>
      </c>
      <c r="S100" s="42">
        <f t="shared" si="7"/>
        <v>-0.26602015705630888</v>
      </c>
      <c r="T100" s="42">
        <f t="shared" si="7"/>
        <v>0.46239292738829152</v>
      </c>
      <c r="U100" s="42">
        <f t="shared" si="7"/>
        <v>0.63171912488128457</v>
      </c>
      <c r="V100" s="42">
        <f t="shared" si="7"/>
        <v>-0.36273065276363159</v>
      </c>
      <c r="W100" s="42">
        <f t="shared" si="7"/>
        <v>-0.8891586997314006</v>
      </c>
      <c r="X100" s="16">
        <f t="shared" si="8"/>
        <v>-0.43549248074737967</v>
      </c>
    </row>
    <row r="101" spans="3:24" x14ac:dyDescent="0.35">
      <c r="C101" s="4">
        <v>314</v>
      </c>
      <c r="D101" s="4">
        <v>542</v>
      </c>
      <c r="E101" s="4">
        <v>-95</v>
      </c>
      <c r="F101" s="4">
        <v>-60</v>
      </c>
      <c r="G101" s="4">
        <v>13</v>
      </c>
      <c r="H101" s="4">
        <v>34</v>
      </c>
      <c r="I101" s="4">
        <v>0</v>
      </c>
      <c r="J101" s="20">
        <v>-5</v>
      </c>
      <c r="K101" s="39">
        <v>0.32040800000000003</v>
      </c>
      <c r="L101" s="39">
        <v>0.26365850000000002</v>
      </c>
      <c r="N101" s="42">
        <f t="shared" si="9"/>
        <v>0.11767854470580605</v>
      </c>
      <c r="O101" s="42">
        <f t="shared" si="9"/>
        <v>0.51376366617323832</v>
      </c>
      <c r="P101" s="42">
        <f t="shared" si="9"/>
        <v>0.22124341589698407</v>
      </c>
      <c r="Q101" s="42">
        <f t="shared" si="9"/>
        <v>0.30151710862267367</v>
      </c>
      <c r="R101" s="42">
        <f t="shared" si="9"/>
        <v>-0.31226007928219746</v>
      </c>
      <c r="S101" s="42">
        <f t="shared" si="7"/>
        <v>1.170945232871403E-2</v>
      </c>
      <c r="T101" s="42">
        <f t="shared" si="7"/>
        <v>0.63184415077857914</v>
      </c>
      <c r="U101" s="42">
        <f t="shared" si="7"/>
        <v>0.46227653186124568</v>
      </c>
      <c r="V101" s="42">
        <f t="shared" si="7"/>
        <v>0.29039744439833837</v>
      </c>
      <c r="W101" s="42">
        <f t="shared" si="7"/>
        <v>-0.36587122826448182</v>
      </c>
      <c r="X101" s="16">
        <f t="shared" si="8"/>
        <v>-0.17632615041369054</v>
      </c>
    </row>
    <row r="102" spans="3:24" x14ac:dyDescent="0.35">
      <c r="C102" s="4">
        <v>161</v>
      </c>
      <c r="D102" s="4">
        <v>314</v>
      </c>
      <c r="E102" s="4">
        <v>-128</v>
      </c>
      <c r="F102" s="4">
        <v>-95</v>
      </c>
      <c r="G102" s="4">
        <v>9</v>
      </c>
      <c r="H102" s="4">
        <v>13</v>
      </c>
      <c r="I102" s="4">
        <v>-5</v>
      </c>
      <c r="J102" s="20">
        <v>0</v>
      </c>
      <c r="K102" s="39">
        <v>0.32934449999999998</v>
      </c>
      <c r="L102" s="39">
        <v>0.32040800000000003</v>
      </c>
      <c r="N102" s="42">
        <f t="shared" si="9"/>
        <v>-0.14806178400813402</v>
      </c>
      <c r="O102" s="42">
        <f t="shared" si="9"/>
        <v>0.1177738883723761</v>
      </c>
      <c r="P102" s="42">
        <f t="shared" si="9"/>
        <v>0.14577039359447838</v>
      </c>
      <c r="Q102" s="42">
        <f t="shared" si="9"/>
        <v>0.22146471419545138</v>
      </c>
      <c r="R102" s="42">
        <f t="shared" si="9"/>
        <v>-0.37397656984020589</v>
      </c>
      <c r="S102" s="42">
        <f t="shared" si="7"/>
        <v>-0.31230842528714603</v>
      </c>
      <c r="T102" s="42">
        <f t="shared" si="7"/>
        <v>0.46239292738829152</v>
      </c>
      <c r="U102" s="42">
        <f t="shared" si="7"/>
        <v>0.63171912488128457</v>
      </c>
      <c r="V102" s="42">
        <f t="shared" si="7"/>
        <v>0.39324732396182205</v>
      </c>
      <c r="W102" s="42">
        <f t="shared" si="7"/>
        <v>0.2857993488103579</v>
      </c>
      <c r="X102" s="16">
        <f t="shared" si="8"/>
        <v>-0.72024230931315913</v>
      </c>
    </row>
    <row r="103" spans="3:24" x14ac:dyDescent="0.35">
      <c r="C103" s="4">
        <v>215</v>
      </c>
      <c r="D103" s="4">
        <v>161</v>
      </c>
      <c r="E103" s="4">
        <v>-96</v>
      </c>
      <c r="F103" s="4">
        <v>-128</v>
      </c>
      <c r="G103" s="4">
        <v>13</v>
      </c>
      <c r="H103" s="4">
        <v>9</v>
      </c>
      <c r="I103" s="4">
        <v>-8</v>
      </c>
      <c r="J103" s="20">
        <v>-5</v>
      </c>
      <c r="K103" s="39">
        <v>0.33832699999999999</v>
      </c>
      <c r="L103" s="39">
        <v>0.32934449999999998</v>
      </c>
      <c r="N103" s="42">
        <f t="shared" si="9"/>
        <v>-5.4271079756155173E-2</v>
      </c>
      <c r="O103" s="42">
        <f t="shared" si="9"/>
        <v>-0.14795609409925509</v>
      </c>
      <c r="P103" s="42">
        <f t="shared" si="9"/>
        <v>0.21895635461508994</v>
      </c>
      <c r="Q103" s="42">
        <f t="shared" si="9"/>
        <v>0.14598674230692749</v>
      </c>
      <c r="R103" s="42">
        <f t="shared" si="9"/>
        <v>-0.31226007928219746</v>
      </c>
      <c r="S103" s="42">
        <f t="shared" si="7"/>
        <v>-0.3740261162615956</v>
      </c>
      <c r="T103" s="42">
        <f t="shared" si="7"/>
        <v>0.36072219335411898</v>
      </c>
      <c r="U103" s="42">
        <f t="shared" si="7"/>
        <v>0.46227653186124568</v>
      </c>
      <c r="V103" s="42">
        <f t="shared" si="7"/>
        <v>0.49662661598655172</v>
      </c>
      <c r="W103" s="42">
        <f t="shared" si="7"/>
        <v>0.38841970867307518</v>
      </c>
      <c r="X103" s="16">
        <f t="shared" si="8"/>
        <v>-0.81452861864853177</v>
      </c>
    </row>
    <row r="104" spans="3:24" x14ac:dyDescent="0.35">
      <c r="C104" s="4">
        <v>93</v>
      </c>
      <c r="D104" s="4">
        <v>215</v>
      </c>
      <c r="E104" s="4">
        <v>-230</v>
      </c>
      <c r="F104" s="4">
        <v>-96</v>
      </c>
      <c r="G104" s="4">
        <v>8</v>
      </c>
      <c r="H104" s="4">
        <v>13</v>
      </c>
      <c r="I104" s="4">
        <v>-53</v>
      </c>
      <c r="J104" s="20">
        <v>-8</v>
      </c>
      <c r="K104" s="39">
        <v>0.33651399999999998</v>
      </c>
      <c r="L104" s="39">
        <v>0.33832699999999999</v>
      </c>
      <c r="N104" s="42">
        <f t="shared" si="9"/>
        <v>-0.26616859676988514</v>
      </c>
      <c r="O104" s="42">
        <f t="shared" si="9"/>
        <v>-5.4169041462208793E-2</v>
      </c>
      <c r="P104" s="42">
        <f t="shared" si="9"/>
        <v>-8.7509857158721019E-2</v>
      </c>
      <c r="Q104" s="42">
        <f t="shared" si="9"/>
        <v>0.21917750292610216</v>
      </c>
      <c r="R104" s="42">
        <f t="shared" si="9"/>
        <v>-0.38940569247970802</v>
      </c>
      <c r="S104" s="42">
        <f t="shared" si="7"/>
        <v>-0.31230842528714603</v>
      </c>
      <c r="T104" s="42">
        <f t="shared" si="7"/>
        <v>-1.1643388171584692</v>
      </c>
      <c r="U104" s="42">
        <f t="shared" si="7"/>
        <v>0.36061097604922238</v>
      </c>
      <c r="V104" s="42">
        <f t="shared" si="7"/>
        <v>0.47576085963355025</v>
      </c>
      <c r="W104" s="42">
        <f t="shared" si="7"/>
        <v>0.49156829956065567</v>
      </c>
      <c r="X104" s="16">
        <f t="shared" si="8"/>
        <v>-0.52838894349432985</v>
      </c>
    </row>
    <row r="105" spans="3:24" x14ac:dyDescent="0.35">
      <c r="C105" s="4">
        <v>1598</v>
      </c>
      <c r="D105" s="4">
        <v>93</v>
      </c>
      <c r="E105" s="4">
        <v>-3865</v>
      </c>
      <c r="F105" s="4">
        <v>-230</v>
      </c>
      <c r="G105" s="4">
        <v>149</v>
      </c>
      <c r="H105" s="4">
        <v>8</v>
      </c>
      <c r="I105" s="4">
        <v>-81</v>
      </c>
      <c r="J105" s="20">
        <v>-53</v>
      </c>
      <c r="K105" s="39">
        <v>0.21828</v>
      </c>
      <c r="L105" s="39">
        <v>0.33651399999999998</v>
      </c>
      <c r="N105" s="42">
        <f t="shared" si="9"/>
        <v>2.3478130680306362</v>
      </c>
      <c r="O105" s="42">
        <f t="shared" si="9"/>
        <v>-0.26605830853109119</v>
      </c>
      <c r="P105" s="42">
        <f t="shared" si="9"/>
        <v>-8.4009776168438162</v>
      </c>
      <c r="Q105" s="42">
        <f t="shared" si="9"/>
        <v>-8.7308807166691829E-2</v>
      </c>
      <c r="R105" s="42">
        <f t="shared" si="9"/>
        <v>1.7861005996900894</v>
      </c>
      <c r="S105" s="42">
        <f t="shared" si="7"/>
        <v>-0.38945553900520796</v>
      </c>
      <c r="T105" s="42">
        <f t="shared" si="7"/>
        <v>-2.1132656681440798</v>
      </c>
      <c r="U105" s="42">
        <f t="shared" si="7"/>
        <v>-1.1643723611311272</v>
      </c>
      <c r="V105" s="42">
        <f t="shared" si="7"/>
        <v>-0.88499029129902773</v>
      </c>
      <c r="W105" s="42">
        <f t="shared" si="7"/>
        <v>0.47074910721117791</v>
      </c>
      <c r="X105" s="16">
        <f t="shared" si="8"/>
        <v>1.722855291588886</v>
      </c>
    </row>
    <row r="106" spans="3:24" x14ac:dyDescent="0.35">
      <c r="C106" s="4">
        <v>91</v>
      </c>
      <c r="D106" s="4">
        <v>1598</v>
      </c>
      <c r="E106" s="4">
        <v>-70</v>
      </c>
      <c r="F106" s="4">
        <v>-3865</v>
      </c>
      <c r="G106" s="4">
        <v>10</v>
      </c>
      <c r="H106" s="4">
        <v>149</v>
      </c>
      <c r="I106" s="4">
        <v>-6</v>
      </c>
      <c r="J106" s="20">
        <v>-81</v>
      </c>
      <c r="K106" s="39">
        <v>0.2464095</v>
      </c>
      <c r="L106" s="39">
        <v>0.21828</v>
      </c>
      <c r="N106" s="42">
        <f t="shared" si="9"/>
        <v>-0.26964232655699549</v>
      </c>
      <c r="O106" s="42">
        <f t="shared" si="9"/>
        <v>2.3478215844088104</v>
      </c>
      <c r="P106" s="42">
        <f t="shared" si="9"/>
        <v>0.27841994794433683</v>
      </c>
      <c r="Q106" s="42">
        <f t="shared" si="9"/>
        <v>-8.4013217712510659</v>
      </c>
      <c r="R106" s="42">
        <f t="shared" si="9"/>
        <v>-0.35854744720070381</v>
      </c>
      <c r="S106" s="42">
        <f t="shared" si="7"/>
        <v>1.7860930678441382</v>
      </c>
      <c r="T106" s="42">
        <f t="shared" si="7"/>
        <v>0.42850268271023401</v>
      </c>
      <c r="U106" s="42">
        <f t="shared" si="7"/>
        <v>-2.1132508820433444</v>
      </c>
      <c r="V106" s="42">
        <f t="shared" si="7"/>
        <v>-0.56124881676413962</v>
      </c>
      <c r="W106" s="42">
        <f t="shared" si="7"/>
        <v>-0.88696539264990581</v>
      </c>
      <c r="X106" s="16">
        <f t="shared" si="8"/>
        <v>6.8818192892065335</v>
      </c>
    </row>
    <row r="107" spans="3:24" x14ac:dyDescent="0.35">
      <c r="C107" s="4">
        <v>198</v>
      </c>
      <c r="D107" s="4">
        <v>91</v>
      </c>
      <c r="E107" s="4">
        <v>-268</v>
      </c>
      <c r="F107" s="4">
        <v>-70</v>
      </c>
      <c r="G107" s="4">
        <v>5</v>
      </c>
      <c r="H107" s="4">
        <v>10</v>
      </c>
      <c r="I107" s="4">
        <v>-50</v>
      </c>
      <c r="J107" s="20">
        <v>-6</v>
      </c>
      <c r="K107" s="39">
        <v>0.26155450000000002</v>
      </c>
      <c r="L107" s="39">
        <v>0.2464095</v>
      </c>
      <c r="N107" s="42">
        <f t="shared" si="9"/>
        <v>-8.3797782946592958E-2</v>
      </c>
      <c r="O107" s="42">
        <f t="shared" si="9"/>
        <v>-0.26953190307320402</v>
      </c>
      <c r="P107" s="42">
        <f t="shared" si="9"/>
        <v>-0.17441818587069727</v>
      </c>
      <c r="Q107" s="42">
        <f t="shared" si="9"/>
        <v>0.27864499592918157</v>
      </c>
      <c r="R107" s="42">
        <f t="shared" si="9"/>
        <v>-0.43569306039821432</v>
      </c>
      <c r="S107" s="42">
        <f t="shared" si="7"/>
        <v>-0.35859669351798318</v>
      </c>
      <c r="T107" s="42">
        <f t="shared" si="7"/>
        <v>-1.0626680831242965</v>
      </c>
      <c r="U107" s="42">
        <f t="shared" si="7"/>
        <v>0.42838801325723791</v>
      </c>
      <c r="V107" s="42">
        <f t="shared" si="7"/>
        <v>-0.38694551838233804</v>
      </c>
      <c r="W107" s="42">
        <f t="shared" si="7"/>
        <v>-0.56394637930482427</v>
      </c>
      <c r="X107" s="16">
        <f t="shared" si="8"/>
        <v>-0.25528739154875868</v>
      </c>
    </row>
    <row r="108" spans="3:24" x14ac:dyDescent="0.35">
      <c r="C108" s="4">
        <v>414</v>
      </c>
      <c r="D108" s="4">
        <v>198</v>
      </c>
      <c r="E108" s="4">
        <v>-289</v>
      </c>
      <c r="F108" s="4">
        <v>-268</v>
      </c>
      <c r="G108" s="4">
        <v>23</v>
      </c>
      <c r="H108" s="4">
        <v>5</v>
      </c>
      <c r="I108" s="4">
        <v>-11</v>
      </c>
      <c r="J108" s="20">
        <v>-50</v>
      </c>
      <c r="K108" s="39">
        <v>0.24664849999999999</v>
      </c>
      <c r="L108" s="39">
        <v>0.26155450000000002</v>
      </c>
      <c r="N108" s="42">
        <f t="shared" si="9"/>
        <v>0.29136503406132241</v>
      </c>
      <c r="O108" s="42">
        <f t="shared" si="9"/>
        <v>-8.3694595070167813E-2</v>
      </c>
      <c r="P108" s="42">
        <f t="shared" si="9"/>
        <v>-0.22244647279047361</v>
      </c>
      <c r="Q108" s="42">
        <f t="shared" si="9"/>
        <v>-0.17422283540196176</v>
      </c>
      <c r="R108" s="42">
        <f t="shared" si="9"/>
        <v>-0.15796885288717635</v>
      </c>
      <c r="S108" s="42">
        <f t="shared" si="7"/>
        <v>-0.43574380723604511</v>
      </c>
      <c r="T108" s="42">
        <f t="shared" si="7"/>
        <v>0.25905145931994644</v>
      </c>
      <c r="U108" s="42">
        <f t="shared" si="7"/>
        <v>-1.0627068053191038</v>
      </c>
      <c r="V108" s="42">
        <f t="shared" si="7"/>
        <v>-0.55849817375897293</v>
      </c>
      <c r="W108" s="42">
        <f t="shared" si="7"/>
        <v>-0.39003205601037311</v>
      </c>
      <c r="X108" s="16">
        <f t="shared" si="8"/>
        <v>0.45963660748022961</v>
      </c>
    </row>
    <row r="109" spans="3:24" x14ac:dyDescent="0.35">
      <c r="C109" s="4">
        <v>56</v>
      </c>
      <c r="D109" s="4">
        <v>414</v>
      </c>
      <c r="E109" s="4">
        <v>-70</v>
      </c>
      <c r="F109" s="4">
        <v>-289</v>
      </c>
      <c r="G109" s="4">
        <v>6</v>
      </c>
      <c r="H109" s="4">
        <v>23</v>
      </c>
      <c r="I109" s="4">
        <v>-1</v>
      </c>
      <c r="J109" s="20">
        <v>-11</v>
      </c>
      <c r="K109" s="39">
        <v>0.22454550000000001</v>
      </c>
      <c r="L109" s="39">
        <v>0.24664849999999999</v>
      </c>
      <c r="N109" s="42">
        <f t="shared" si="9"/>
        <v>-0.3304325978314262</v>
      </c>
      <c r="O109" s="42">
        <f t="shared" si="9"/>
        <v>0.2914536154780174</v>
      </c>
      <c r="P109" s="42">
        <f t="shared" si="9"/>
        <v>0.27841994794433683</v>
      </c>
      <c r="Q109" s="42">
        <f t="shared" si="9"/>
        <v>-0.22225427205829515</v>
      </c>
      <c r="R109" s="42">
        <f t="shared" si="9"/>
        <v>-0.42026393775871224</v>
      </c>
      <c r="S109" s="42">
        <f t="shared" si="7"/>
        <v>-0.15801419785102219</v>
      </c>
      <c r="T109" s="42">
        <f t="shared" si="7"/>
        <v>0.59795390610052157</v>
      </c>
      <c r="U109" s="42">
        <f t="shared" si="7"/>
        <v>0.25894542023719908</v>
      </c>
      <c r="V109" s="42">
        <f t="shared" si="7"/>
        <v>-0.81288086138742799</v>
      </c>
      <c r="W109" s="42">
        <f t="shared" si="7"/>
        <v>-0.56120187463216853</v>
      </c>
      <c r="X109" s="16">
        <f t="shared" si="8"/>
        <v>0.23798412681202938</v>
      </c>
    </row>
    <row r="110" spans="3:24" x14ac:dyDescent="0.35">
      <c r="C110" s="4">
        <v>116</v>
      </c>
      <c r="D110" s="4">
        <v>56</v>
      </c>
      <c r="E110" s="4">
        <v>-178</v>
      </c>
      <c r="F110" s="4">
        <v>-70</v>
      </c>
      <c r="G110" s="4">
        <v>7</v>
      </c>
      <c r="H110" s="4">
        <v>6</v>
      </c>
      <c r="I110" s="4">
        <v>-12</v>
      </c>
      <c r="J110" s="20">
        <v>-1</v>
      </c>
      <c r="K110" s="39">
        <v>0.2343305</v>
      </c>
      <c r="L110" s="39">
        <v>0.22454550000000001</v>
      </c>
      <c r="N110" s="42">
        <f t="shared" si="9"/>
        <v>-0.22622070421811638</v>
      </c>
      <c r="O110" s="42">
        <f t="shared" si="9"/>
        <v>-0.33031980756017842</v>
      </c>
      <c r="P110" s="42">
        <f t="shared" si="9"/>
        <v>3.1417329499772786E-2</v>
      </c>
      <c r="Q110" s="42">
        <f t="shared" si="9"/>
        <v>0.27864499592918157</v>
      </c>
      <c r="R110" s="42">
        <f t="shared" si="9"/>
        <v>-0.4048348151192101</v>
      </c>
      <c r="S110" s="42">
        <f t="shared" si="7"/>
        <v>-0.42031438449243275</v>
      </c>
      <c r="T110" s="42">
        <f t="shared" si="7"/>
        <v>0.22516121464188893</v>
      </c>
      <c r="U110" s="42">
        <f t="shared" si="7"/>
        <v>0.5978306062772768</v>
      </c>
      <c r="V110" s="42">
        <f t="shared" si="7"/>
        <v>-0.70026562370727452</v>
      </c>
      <c r="W110" s="42">
        <f t="shared" si="7"/>
        <v>-0.81501688207866885</v>
      </c>
      <c r="X110" s="16">
        <f t="shared" si="8"/>
        <v>-0.4489595591269176</v>
      </c>
    </row>
    <row r="111" spans="3:24" x14ac:dyDescent="0.35">
      <c r="C111" s="4">
        <v>118</v>
      </c>
      <c r="D111" s="4">
        <v>116</v>
      </c>
      <c r="E111" s="4">
        <v>-97</v>
      </c>
      <c r="F111" s="4">
        <v>-178</v>
      </c>
      <c r="G111" s="4">
        <v>10</v>
      </c>
      <c r="H111" s="4">
        <v>7</v>
      </c>
      <c r="I111" s="4">
        <v>-5</v>
      </c>
      <c r="J111" s="20">
        <v>-12</v>
      </c>
      <c r="K111" s="39">
        <v>0.21379899999999999</v>
      </c>
      <c r="L111" s="39">
        <v>0.2343305</v>
      </c>
      <c r="N111" s="42">
        <f t="shared" si="9"/>
        <v>-0.22274697443100608</v>
      </c>
      <c r="O111" s="42">
        <f t="shared" si="9"/>
        <v>-0.22611197129679367</v>
      </c>
      <c r="P111" s="42">
        <f t="shared" si="9"/>
        <v>0.21666929333319584</v>
      </c>
      <c r="Q111" s="42">
        <f t="shared" si="9"/>
        <v>3.1626178839467028E-2</v>
      </c>
      <c r="R111" s="42">
        <f t="shared" si="9"/>
        <v>-0.35854744720070381</v>
      </c>
      <c r="S111" s="42">
        <f t="shared" si="7"/>
        <v>-0.40488496174882033</v>
      </c>
      <c r="T111" s="42">
        <f t="shared" si="7"/>
        <v>0.46239292738829152</v>
      </c>
      <c r="U111" s="42">
        <f t="shared" si="7"/>
        <v>0.22505690163319131</v>
      </c>
      <c r="V111" s="42">
        <f t="shared" si="7"/>
        <v>-0.93656197040426725</v>
      </c>
      <c r="W111" s="42">
        <f t="shared" si="7"/>
        <v>-0.70265295646386527</v>
      </c>
      <c r="X111" s="16">
        <f t="shared" si="8"/>
        <v>-0.14348437624328361</v>
      </c>
    </row>
    <row r="112" spans="3:24" x14ac:dyDescent="0.35">
      <c r="C112" s="4">
        <v>118</v>
      </c>
      <c r="D112" s="4">
        <v>118</v>
      </c>
      <c r="E112" s="4">
        <v>-105</v>
      </c>
      <c r="F112" s="4">
        <v>-97</v>
      </c>
      <c r="G112" s="4">
        <v>7</v>
      </c>
      <c r="H112" s="4">
        <v>10</v>
      </c>
      <c r="I112" s="4">
        <v>-7</v>
      </c>
      <c r="J112" s="20">
        <v>-5</v>
      </c>
      <c r="K112" s="39">
        <v>0.23175999999999999</v>
      </c>
      <c r="L112" s="39">
        <v>0.21379899999999999</v>
      </c>
      <c r="N112" s="42">
        <f t="shared" si="9"/>
        <v>-0.22274697443100608</v>
      </c>
      <c r="O112" s="42">
        <f t="shared" si="9"/>
        <v>-0.22263837675468084</v>
      </c>
      <c r="P112" s="42">
        <f t="shared" si="9"/>
        <v>0.19837280307804295</v>
      </c>
      <c r="Q112" s="42">
        <f t="shared" si="9"/>
        <v>0.21689029165675294</v>
      </c>
      <c r="R112" s="42">
        <f t="shared" si="9"/>
        <v>-0.4048348151192101</v>
      </c>
      <c r="S112" s="42">
        <f t="shared" si="7"/>
        <v>-0.35859669351798318</v>
      </c>
      <c r="T112" s="42">
        <f t="shared" si="7"/>
        <v>0.39461243803217649</v>
      </c>
      <c r="U112" s="42">
        <f t="shared" si="7"/>
        <v>0.46227653186124568</v>
      </c>
      <c r="V112" s="42">
        <f t="shared" si="7"/>
        <v>-0.72984942222100324</v>
      </c>
      <c r="W112" s="42">
        <f t="shared" si="7"/>
        <v>-0.938421984441417</v>
      </c>
      <c r="X112" s="16">
        <f t="shared" si="8"/>
        <v>-0.2900921981508392</v>
      </c>
    </row>
    <row r="113" spans="3:24" x14ac:dyDescent="0.35">
      <c r="C113" s="4">
        <v>59</v>
      </c>
      <c r="D113" s="4">
        <v>118</v>
      </c>
      <c r="E113" s="4">
        <v>-66</v>
      </c>
      <c r="F113" s="4">
        <v>-105</v>
      </c>
      <c r="G113" s="4">
        <v>3</v>
      </c>
      <c r="H113" s="4">
        <v>7</v>
      </c>
      <c r="I113" s="4">
        <v>-3</v>
      </c>
      <c r="J113" s="20">
        <v>-7</v>
      </c>
      <c r="K113" s="39">
        <v>0.2565055</v>
      </c>
      <c r="L113" s="39">
        <v>0.23175999999999999</v>
      </c>
      <c r="N113" s="42">
        <f t="shared" si="9"/>
        <v>-0.32522200315076072</v>
      </c>
      <c r="O113" s="42">
        <f t="shared" si="9"/>
        <v>-0.22263837675468084</v>
      </c>
      <c r="P113" s="42">
        <f t="shared" si="9"/>
        <v>0.28756819307191328</v>
      </c>
      <c r="Q113" s="42">
        <f t="shared" si="9"/>
        <v>0.19859260150195929</v>
      </c>
      <c r="R113" s="42">
        <f t="shared" si="9"/>
        <v>-0.46655130567721853</v>
      </c>
      <c r="S113" s="42">
        <f t="shared" si="7"/>
        <v>-0.40488496174882033</v>
      </c>
      <c r="T113" s="42">
        <f t="shared" si="7"/>
        <v>0.53017341674440654</v>
      </c>
      <c r="U113" s="42">
        <f t="shared" si="7"/>
        <v>0.39449949465323014</v>
      </c>
      <c r="V113" s="42">
        <f t="shared" si="7"/>
        <v>-0.44505429048730466</v>
      </c>
      <c r="W113" s="42">
        <f t="shared" si="7"/>
        <v>-0.73217073579885283</v>
      </c>
      <c r="X113" s="16">
        <f t="shared" si="8"/>
        <v>-0.43532659869567836</v>
      </c>
    </row>
    <row r="114" spans="3:24" x14ac:dyDescent="0.35">
      <c r="C114" s="4">
        <v>283</v>
      </c>
      <c r="D114" s="4">
        <v>59</v>
      </c>
      <c r="E114" s="4">
        <v>-719</v>
      </c>
      <c r="F114" s="4">
        <v>-66</v>
      </c>
      <c r="G114" s="4">
        <v>13</v>
      </c>
      <c r="H114" s="4">
        <v>3</v>
      </c>
      <c r="I114" s="4">
        <v>-28</v>
      </c>
      <c r="J114" s="20">
        <v>-3</v>
      </c>
      <c r="K114" s="39">
        <v>0.31719449999999999</v>
      </c>
      <c r="L114" s="39">
        <v>0.2565055</v>
      </c>
      <c r="N114" s="42">
        <f t="shared" si="9"/>
        <v>6.383573300559596E-2</v>
      </c>
      <c r="O114" s="42">
        <f t="shared" si="9"/>
        <v>-0.32510941574700919</v>
      </c>
      <c r="P114" s="42">
        <f t="shared" si="9"/>
        <v>-1.2058828240049417</v>
      </c>
      <c r="Q114" s="42">
        <f t="shared" si="9"/>
        <v>0.28779384100657845</v>
      </c>
      <c r="R114" s="42">
        <f t="shared" si="9"/>
        <v>-0.31226007928219746</v>
      </c>
      <c r="S114" s="42">
        <f t="shared" si="7"/>
        <v>-0.4666026527232699</v>
      </c>
      <c r="T114" s="42">
        <f t="shared" si="7"/>
        <v>-0.31708270020703128</v>
      </c>
      <c r="U114" s="42">
        <f t="shared" si="7"/>
        <v>0.53005356906926127</v>
      </c>
      <c r="V114" s="42">
        <f t="shared" si="7"/>
        <v>0.25341338039372135</v>
      </c>
      <c r="W114" s="42">
        <f t="shared" si="7"/>
        <v>-0.44801115263062319</v>
      </c>
      <c r="X114" s="16">
        <f t="shared" si="8"/>
        <v>-0.5483798836001923</v>
      </c>
    </row>
    <row r="115" spans="3:24" x14ac:dyDescent="0.35">
      <c r="C115" s="4">
        <v>361</v>
      </c>
      <c r="D115" s="4">
        <v>283</v>
      </c>
      <c r="E115" s="4">
        <v>-225</v>
      </c>
      <c r="F115" s="4">
        <v>-719</v>
      </c>
      <c r="G115" s="4">
        <v>72</v>
      </c>
      <c r="H115" s="4">
        <v>13</v>
      </c>
      <c r="I115" s="4">
        <v>-19</v>
      </c>
      <c r="J115" s="20">
        <v>-28</v>
      </c>
      <c r="K115" s="39">
        <v>0.30838450000000001</v>
      </c>
      <c r="L115" s="39">
        <v>0.31719449999999999</v>
      </c>
      <c r="N115" s="42">
        <f t="shared" si="9"/>
        <v>0.19931119470289874</v>
      </c>
      <c r="O115" s="42">
        <f t="shared" si="9"/>
        <v>6.3933172969627292E-2</v>
      </c>
      <c r="P115" s="42">
        <f t="shared" si="9"/>
        <v>-7.6074550749250458E-2</v>
      </c>
      <c r="Q115" s="42">
        <f t="shared" si="9"/>
        <v>-1.2057551178784549</v>
      </c>
      <c r="R115" s="42">
        <f t="shared" si="9"/>
        <v>0.59805815644842697</v>
      </c>
      <c r="S115" s="42">
        <f t="shared" si="7"/>
        <v>-0.31230842528714603</v>
      </c>
      <c r="T115" s="42">
        <f t="shared" si="7"/>
        <v>-1.2070498104513654E-2</v>
      </c>
      <c r="U115" s="42">
        <f t="shared" si="7"/>
        <v>-0.31715939603093296</v>
      </c>
      <c r="V115" s="42">
        <f t="shared" si="7"/>
        <v>0.15201938509866247</v>
      </c>
      <c r="W115" s="42">
        <f t="shared" si="7"/>
        <v>0.24889781841044209</v>
      </c>
      <c r="X115" s="16">
        <f t="shared" si="8"/>
        <v>0.51413254936679953</v>
      </c>
    </row>
    <row r="116" spans="3:24" x14ac:dyDescent="0.35">
      <c r="C116" s="4">
        <v>1302</v>
      </c>
      <c r="D116" s="4">
        <v>361</v>
      </c>
      <c r="E116" s="4">
        <v>-439</v>
      </c>
      <c r="F116" s="4">
        <v>-225</v>
      </c>
      <c r="G116" s="4">
        <v>199</v>
      </c>
      <c r="H116" s="4">
        <v>72</v>
      </c>
      <c r="I116" s="4">
        <v>-97</v>
      </c>
      <c r="J116" s="20">
        <v>-19</v>
      </c>
      <c r="K116" s="39">
        <v>0.30518000000000001</v>
      </c>
      <c r="L116" s="39">
        <v>0.30838450000000001</v>
      </c>
      <c r="N116" s="42">
        <f t="shared" si="9"/>
        <v>1.8337010595383079</v>
      </c>
      <c r="O116" s="42">
        <f t="shared" si="9"/>
        <v>0.1994033601120275</v>
      </c>
      <c r="P116" s="42">
        <f t="shared" si="9"/>
        <v>-0.56550566507459032</v>
      </c>
      <c r="Q116" s="42">
        <f t="shared" si="9"/>
        <v>-7.5872750819945795E-2</v>
      </c>
      <c r="R116" s="42">
        <f t="shared" si="9"/>
        <v>2.5575567316651946</v>
      </c>
      <c r="S116" s="42">
        <f t="shared" si="7"/>
        <v>0.59802751658598463</v>
      </c>
      <c r="T116" s="42">
        <f t="shared" si="7"/>
        <v>-2.655509582993</v>
      </c>
      <c r="U116" s="42">
        <f t="shared" si="7"/>
        <v>-1.2162728594863052E-2</v>
      </c>
      <c r="V116" s="42">
        <f t="shared" si="7"/>
        <v>0.11513890179298521</v>
      </c>
      <c r="W116" s="42">
        <f t="shared" si="7"/>
        <v>0.14773009386609676</v>
      </c>
      <c r="X116" s="16">
        <f t="shared" si="8"/>
        <v>1.0803993231669955</v>
      </c>
    </row>
    <row r="117" spans="3:24" x14ac:dyDescent="0.35">
      <c r="C117" s="4">
        <v>112</v>
      </c>
      <c r="D117" s="4">
        <v>1302</v>
      </c>
      <c r="E117" s="4">
        <v>-135</v>
      </c>
      <c r="F117" s="4">
        <v>-439</v>
      </c>
      <c r="G117" s="4">
        <v>69</v>
      </c>
      <c r="H117" s="4">
        <v>199</v>
      </c>
      <c r="I117" s="4">
        <v>-24</v>
      </c>
      <c r="J117" s="20">
        <v>-97</v>
      </c>
      <c r="K117" s="39">
        <v>0.29721649999999999</v>
      </c>
      <c r="L117" s="39">
        <v>0.30518000000000001</v>
      </c>
      <c r="N117" s="42">
        <f t="shared" si="9"/>
        <v>-0.23316816379233704</v>
      </c>
      <c r="O117" s="42">
        <f t="shared" si="9"/>
        <v>1.8337295921761121</v>
      </c>
      <c r="P117" s="42">
        <f t="shared" si="9"/>
        <v>0.12976096462121958</v>
      </c>
      <c r="Q117" s="42">
        <f t="shared" si="9"/>
        <v>-0.56533596246067652</v>
      </c>
      <c r="R117" s="42">
        <f t="shared" si="9"/>
        <v>0.55177078852992067</v>
      </c>
      <c r="S117" s="42">
        <f t="shared" si="7"/>
        <v>2.5575642050247573</v>
      </c>
      <c r="T117" s="42">
        <f t="shared" si="7"/>
        <v>-0.18152172149480122</v>
      </c>
      <c r="U117" s="42">
        <f t="shared" si="7"/>
        <v>-2.6554671797074691</v>
      </c>
      <c r="V117" s="42">
        <f t="shared" si="7"/>
        <v>2.3487246681497792E-2</v>
      </c>
      <c r="W117" s="42">
        <f t="shared" si="7"/>
        <v>0.11093191301452408</v>
      </c>
      <c r="X117" s="16">
        <f t="shared" si="8"/>
        <v>3.4731113672160951</v>
      </c>
    </row>
    <row r="118" spans="3:24" x14ac:dyDescent="0.35">
      <c r="C118" s="4">
        <v>198</v>
      </c>
      <c r="D118" s="4">
        <v>112</v>
      </c>
      <c r="E118" s="4">
        <v>-133</v>
      </c>
      <c r="F118" s="4">
        <v>-135</v>
      </c>
      <c r="G118" s="4">
        <v>54</v>
      </c>
      <c r="H118" s="4">
        <v>69</v>
      </c>
      <c r="I118" s="4">
        <v>-10</v>
      </c>
      <c r="J118" s="20">
        <v>-24</v>
      </c>
      <c r="K118" s="39">
        <v>0.282665</v>
      </c>
      <c r="L118" s="39">
        <v>0.29721649999999999</v>
      </c>
      <c r="N118" s="42">
        <f t="shared" si="9"/>
        <v>-8.3797782946592958E-2</v>
      </c>
      <c r="O118" s="42">
        <f t="shared" si="9"/>
        <v>-0.23305916038101931</v>
      </c>
      <c r="P118" s="42">
        <f t="shared" si="9"/>
        <v>0.13433508718500781</v>
      </c>
      <c r="Q118" s="42">
        <f t="shared" si="9"/>
        <v>0.12997626342148302</v>
      </c>
      <c r="R118" s="42">
        <f t="shared" si="9"/>
        <v>0.32033394893738898</v>
      </c>
      <c r="S118" s="42">
        <f t="shared" si="7"/>
        <v>0.55173924835514754</v>
      </c>
      <c r="T118" s="42">
        <f t="shared" si="7"/>
        <v>0.29294170399800395</v>
      </c>
      <c r="U118" s="42">
        <f t="shared" si="7"/>
        <v>-0.18160532161490189</v>
      </c>
      <c r="V118" s="42">
        <f t="shared" si="7"/>
        <v>-0.14398548005358183</v>
      </c>
      <c r="W118" s="42">
        <f t="shared" si="7"/>
        <v>1.9484787655965979E-2</v>
      </c>
      <c r="X118" s="16">
        <f t="shared" si="8"/>
        <v>0.16824664320871802</v>
      </c>
    </row>
    <row r="119" spans="3:24" x14ac:dyDescent="0.35">
      <c r="C119" s="4">
        <v>1561</v>
      </c>
      <c r="D119" s="4">
        <v>198</v>
      </c>
      <c r="E119" s="4">
        <v>-1812</v>
      </c>
      <c r="F119" s="4">
        <v>-133</v>
      </c>
      <c r="G119" s="4">
        <v>176</v>
      </c>
      <c r="H119" s="4">
        <v>54</v>
      </c>
      <c r="I119" s="4">
        <v>-69</v>
      </c>
      <c r="J119" s="20">
        <v>-10</v>
      </c>
      <c r="K119" s="39">
        <v>0.1935135</v>
      </c>
      <c r="L119" s="39">
        <v>0.282665</v>
      </c>
      <c r="N119" s="42">
        <f t="shared" si="9"/>
        <v>2.2835490669690954</v>
      </c>
      <c r="O119" s="42">
        <f t="shared" si="9"/>
        <v>-8.3694595070167813E-2</v>
      </c>
      <c r="P119" s="42">
        <f t="shared" si="9"/>
        <v>-3.7056408051152059</v>
      </c>
      <c r="Q119" s="42">
        <f t="shared" si="9"/>
        <v>0.13455068596018144</v>
      </c>
      <c r="R119" s="42">
        <f t="shared" si="9"/>
        <v>2.202686910956646</v>
      </c>
      <c r="S119" s="42">
        <f t="shared" si="7"/>
        <v>0.32029790720096174</v>
      </c>
      <c r="T119" s="42">
        <f t="shared" si="7"/>
        <v>-1.7065827320073894</v>
      </c>
      <c r="U119" s="42">
        <f t="shared" si="7"/>
        <v>0.29283393884120684</v>
      </c>
      <c r="V119" s="42">
        <f t="shared" si="7"/>
        <v>-1.1700271113302514</v>
      </c>
      <c r="W119" s="42">
        <f t="shared" si="7"/>
        <v>-0.1476142070894419</v>
      </c>
      <c r="X119" s="16">
        <f t="shared" si="8"/>
        <v>1.1883939185916763</v>
      </c>
    </row>
    <row r="120" spans="3:24" x14ac:dyDescent="0.35">
      <c r="C120" s="4">
        <v>137</v>
      </c>
      <c r="D120" s="4">
        <v>1561</v>
      </c>
      <c r="E120" s="4">
        <v>-123</v>
      </c>
      <c r="F120" s="4">
        <v>-1812</v>
      </c>
      <c r="G120" s="4">
        <v>8</v>
      </c>
      <c r="H120" s="4">
        <v>176</v>
      </c>
      <c r="I120" s="4">
        <v>-5</v>
      </c>
      <c r="J120" s="20">
        <v>-69</v>
      </c>
      <c r="K120" s="39">
        <v>0.1545985</v>
      </c>
      <c r="L120" s="39">
        <v>0.1935135</v>
      </c>
      <c r="N120" s="42">
        <f t="shared" si="9"/>
        <v>-0.18974654145345796</v>
      </c>
      <c r="O120" s="42">
        <f t="shared" si="9"/>
        <v>2.2835600853797229</v>
      </c>
      <c r="P120" s="42">
        <f t="shared" si="9"/>
        <v>0.15720570000394893</v>
      </c>
      <c r="Q120" s="42">
        <f t="shared" si="9"/>
        <v>-3.7056770352771404</v>
      </c>
      <c r="R120" s="42">
        <f t="shared" si="9"/>
        <v>-0.38940569247970802</v>
      </c>
      <c r="S120" s="42">
        <f t="shared" si="7"/>
        <v>2.2026874819216724</v>
      </c>
      <c r="T120" s="42">
        <f t="shared" si="7"/>
        <v>0.46239292738829152</v>
      </c>
      <c r="U120" s="42">
        <f t="shared" si="7"/>
        <v>-1.7065886587952515</v>
      </c>
      <c r="V120" s="42">
        <f t="shared" si="7"/>
        <v>-1.6178985445773824</v>
      </c>
      <c r="W120" s="42">
        <f t="shared" si="7"/>
        <v>-1.1713661247642682</v>
      </c>
      <c r="X120" s="16">
        <f t="shared" si="8"/>
        <v>5.1221820960776059</v>
      </c>
    </row>
    <row r="121" spans="3:24" x14ac:dyDescent="0.35">
      <c r="C121" s="4">
        <v>147</v>
      </c>
      <c r="D121" s="4">
        <v>137</v>
      </c>
      <c r="E121" s="4">
        <v>-72</v>
      </c>
      <c r="F121" s="4">
        <v>-123</v>
      </c>
      <c r="G121" s="4">
        <v>9</v>
      </c>
      <c r="H121" s="4">
        <v>8</v>
      </c>
      <c r="I121" s="4">
        <v>-4</v>
      </c>
      <c r="J121" s="20">
        <v>-5</v>
      </c>
      <c r="K121" s="39">
        <v>0.1660174999999999</v>
      </c>
      <c r="L121" s="39">
        <v>0.1545985</v>
      </c>
      <c r="N121" s="42">
        <f t="shared" si="9"/>
        <v>-0.17237789251790631</v>
      </c>
      <c r="O121" s="42">
        <f t="shared" si="9"/>
        <v>-0.18963922860460899</v>
      </c>
      <c r="P121" s="42">
        <f t="shared" si="9"/>
        <v>0.27384582538054864</v>
      </c>
      <c r="Q121" s="42">
        <f t="shared" si="9"/>
        <v>0.15742279865367353</v>
      </c>
      <c r="R121" s="42">
        <f t="shared" si="9"/>
        <v>-0.37397656984020589</v>
      </c>
      <c r="S121" s="42">
        <f t="shared" si="7"/>
        <v>-0.38945553900520796</v>
      </c>
      <c r="T121" s="42">
        <f t="shared" si="7"/>
        <v>0.49628317206634903</v>
      </c>
      <c r="U121" s="42">
        <f t="shared" si="7"/>
        <v>0.46227653186124568</v>
      </c>
      <c r="V121" s="42">
        <f t="shared" si="7"/>
        <v>-1.4864776555564663</v>
      </c>
      <c r="W121" s="42">
        <f t="shared" si="7"/>
        <v>-1.6182380885149161</v>
      </c>
      <c r="X121" s="16">
        <f t="shared" si="8"/>
        <v>6.4791640068137368E-2</v>
      </c>
    </row>
    <row r="122" spans="3:24" x14ac:dyDescent="0.35">
      <c r="C122" s="4">
        <v>57</v>
      </c>
      <c r="D122" s="4">
        <v>147</v>
      </c>
      <c r="E122" s="4">
        <v>-107</v>
      </c>
      <c r="F122" s="4">
        <v>-72</v>
      </c>
      <c r="G122" s="4">
        <v>4</v>
      </c>
      <c r="H122" s="4">
        <v>9</v>
      </c>
      <c r="I122" s="4">
        <v>-5</v>
      </c>
      <c r="J122" s="20">
        <v>-4</v>
      </c>
      <c r="K122" s="39">
        <v>0.17089099999999999</v>
      </c>
      <c r="L122" s="39">
        <v>0.1660174999999999</v>
      </c>
      <c r="N122" s="42">
        <f t="shared" si="9"/>
        <v>-0.32869573293787108</v>
      </c>
      <c r="O122" s="42">
        <f t="shared" si="9"/>
        <v>-0.17227125589404488</v>
      </c>
      <c r="P122" s="42">
        <f t="shared" si="9"/>
        <v>0.19379868051425472</v>
      </c>
      <c r="Q122" s="42">
        <f t="shared" si="9"/>
        <v>0.27407057339048319</v>
      </c>
      <c r="R122" s="42">
        <f t="shared" si="9"/>
        <v>-0.45112218303771645</v>
      </c>
      <c r="S122" s="42">
        <f t="shared" si="7"/>
        <v>-0.3740261162615956</v>
      </c>
      <c r="T122" s="42">
        <f t="shared" si="7"/>
        <v>0.46239292738829152</v>
      </c>
      <c r="U122" s="42">
        <f t="shared" si="7"/>
        <v>0.49616505046525344</v>
      </c>
      <c r="V122" s="42">
        <f t="shared" si="7"/>
        <v>-1.4303887070808161</v>
      </c>
      <c r="W122" s="42">
        <f t="shared" si="7"/>
        <v>-1.4871104782343403</v>
      </c>
      <c r="X122" s="16">
        <f t="shared" si="8"/>
        <v>-3.003254197093258E-2</v>
      </c>
    </row>
    <row r="123" spans="3:24" x14ac:dyDescent="0.35">
      <c r="C123" s="4">
        <v>104</v>
      </c>
      <c r="D123" s="4">
        <v>57</v>
      </c>
      <c r="E123" s="4">
        <v>-561</v>
      </c>
      <c r="F123" s="4">
        <v>-107</v>
      </c>
      <c r="G123" s="4">
        <v>6</v>
      </c>
      <c r="H123" s="4">
        <v>4</v>
      </c>
      <c r="I123" s="4">
        <v>-20</v>
      </c>
      <c r="J123" s="20">
        <v>-5</v>
      </c>
      <c r="K123" s="39">
        <v>0.14781849999999999</v>
      </c>
      <c r="L123" s="39">
        <v>0.17089099999999999</v>
      </c>
      <c r="N123" s="42">
        <f t="shared" si="9"/>
        <v>-0.24706308294077836</v>
      </c>
      <c r="O123" s="42">
        <f t="shared" si="9"/>
        <v>-0.32858301028912201</v>
      </c>
      <c r="P123" s="42">
        <f t="shared" si="9"/>
        <v>-0.84452714146567209</v>
      </c>
      <c r="Q123" s="42">
        <f t="shared" si="9"/>
        <v>0.19401817896326087</v>
      </c>
      <c r="R123" s="42">
        <f t="shared" si="9"/>
        <v>-0.42026393775871224</v>
      </c>
      <c r="S123" s="42">
        <f t="shared" si="7"/>
        <v>-0.45117322997965753</v>
      </c>
      <c r="T123" s="42">
        <f t="shared" si="7"/>
        <v>-4.5960742782571166E-2</v>
      </c>
      <c r="U123" s="42">
        <f t="shared" si="7"/>
        <v>0.46227653186124568</v>
      </c>
      <c r="V123" s="42">
        <f t="shared" si="7"/>
        <v>-1.6959293377783473</v>
      </c>
      <c r="W123" s="42">
        <f t="shared" si="7"/>
        <v>-1.4311466978067722</v>
      </c>
      <c r="X123" s="16">
        <f t="shared" si="8"/>
        <v>0.14463712983453991</v>
      </c>
    </row>
    <row r="124" spans="3:24" x14ac:dyDescent="0.35">
      <c r="C124" s="4">
        <v>109</v>
      </c>
      <c r="D124" s="4">
        <v>104</v>
      </c>
      <c r="E124" s="4">
        <v>-200</v>
      </c>
      <c r="F124" s="4">
        <v>-561</v>
      </c>
      <c r="G124" s="4">
        <v>8</v>
      </c>
      <c r="H124" s="4">
        <v>6</v>
      </c>
      <c r="I124" s="4">
        <v>-3</v>
      </c>
      <c r="J124" s="20">
        <v>-20</v>
      </c>
      <c r="K124" s="39">
        <v>0.15252099999999999</v>
      </c>
      <c r="L124" s="39">
        <v>0.14781849999999999</v>
      </c>
      <c r="N124" s="42">
        <f t="shared" si="9"/>
        <v>-0.23837875847300255</v>
      </c>
      <c r="O124" s="42">
        <f t="shared" si="9"/>
        <v>-0.24695353854947064</v>
      </c>
      <c r="P124" s="42">
        <f t="shared" si="9"/>
        <v>-1.8898018701897668E-2</v>
      </c>
      <c r="Q124" s="42">
        <f t="shared" si="9"/>
        <v>-0.84437573732128002</v>
      </c>
      <c r="R124" s="42">
        <f t="shared" si="9"/>
        <v>-0.38940569247970802</v>
      </c>
      <c r="S124" s="42">
        <f t="shared" si="7"/>
        <v>-0.42031438449243275</v>
      </c>
      <c r="T124" s="42">
        <f t="shared" si="7"/>
        <v>0.53017341674440654</v>
      </c>
      <c r="U124" s="42">
        <f t="shared" si="7"/>
        <v>-4.6051247198870819E-2</v>
      </c>
      <c r="V124" s="42">
        <f t="shared" si="7"/>
        <v>-1.6418084225825453</v>
      </c>
      <c r="W124" s="42">
        <f t="shared" si="7"/>
        <v>-1.6960947482664102</v>
      </c>
      <c r="X124" s="16">
        <f t="shared" si="8"/>
        <v>0.75023333417687099</v>
      </c>
    </row>
    <row r="125" spans="3:24" x14ac:dyDescent="0.35">
      <c r="C125" s="4">
        <v>79</v>
      </c>
      <c r="D125" s="4">
        <v>109</v>
      </c>
      <c r="E125" s="4">
        <v>-75</v>
      </c>
      <c r="F125" s="4">
        <v>-200</v>
      </c>
      <c r="G125" s="4">
        <v>9</v>
      </c>
      <c r="H125" s="4">
        <v>8</v>
      </c>
      <c r="I125" s="4">
        <v>0</v>
      </c>
      <c r="J125" s="20">
        <v>-3</v>
      </c>
      <c r="K125" s="39">
        <v>0.1680444999999999</v>
      </c>
      <c r="L125" s="39">
        <v>0.15252099999999999</v>
      </c>
      <c r="N125" s="42">
        <f t="shared" si="9"/>
        <v>-0.29048470527965747</v>
      </c>
      <c r="O125" s="42">
        <f t="shared" si="9"/>
        <v>-0.23826955219418855</v>
      </c>
      <c r="P125" s="42">
        <f t="shared" si="9"/>
        <v>0.26698464153486628</v>
      </c>
      <c r="Q125" s="42">
        <f t="shared" si="9"/>
        <v>-1.8692469086215566E-2</v>
      </c>
      <c r="R125" s="42">
        <f t="shared" si="9"/>
        <v>-0.37397656984020589</v>
      </c>
      <c r="S125" s="42">
        <f t="shared" si="7"/>
        <v>-0.38945553900520796</v>
      </c>
      <c r="T125" s="42">
        <f t="shared" si="7"/>
        <v>0.63184415077857914</v>
      </c>
      <c r="U125" s="42">
        <f t="shared" si="7"/>
        <v>0.53005356906926127</v>
      </c>
      <c r="V125" s="42">
        <f t="shared" si="7"/>
        <v>-1.4631489803620186</v>
      </c>
      <c r="W125" s="42">
        <f t="shared" si="7"/>
        <v>-1.6420946092573541</v>
      </c>
      <c r="X125" s="16">
        <f t="shared" si="8"/>
        <v>6.8015659188592981E-2</v>
      </c>
    </row>
    <row r="126" spans="3:24" x14ac:dyDescent="0.35">
      <c r="C126" s="4">
        <v>152</v>
      </c>
      <c r="D126" s="4">
        <v>79</v>
      </c>
      <c r="E126" s="4">
        <v>-28</v>
      </c>
      <c r="F126" s="4">
        <v>-75</v>
      </c>
      <c r="G126" s="4">
        <v>13</v>
      </c>
      <c r="H126" s="4">
        <v>9</v>
      </c>
      <c r="I126" s="4">
        <v>-30</v>
      </c>
      <c r="J126" s="20">
        <v>0</v>
      </c>
      <c r="K126" s="39">
        <v>0.2112755</v>
      </c>
      <c r="L126" s="39">
        <v>0.1680444999999999</v>
      </c>
      <c r="N126" s="42">
        <f t="shared" si="9"/>
        <v>-0.16369356805013049</v>
      </c>
      <c r="O126" s="42">
        <f t="shared" si="9"/>
        <v>-0.29037347032588096</v>
      </c>
      <c r="P126" s="42">
        <f t="shared" si="9"/>
        <v>0.37447652178388957</v>
      </c>
      <c r="Q126" s="42">
        <f t="shared" si="9"/>
        <v>0.26720893958243552</v>
      </c>
      <c r="R126" s="42">
        <f t="shared" si="9"/>
        <v>-0.31226007928219746</v>
      </c>
      <c r="S126" s="42">
        <f t="shared" si="7"/>
        <v>-0.3740261162615956</v>
      </c>
      <c r="T126" s="42">
        <f t="shared" si="7"/>
        <v>-0.3848631895631463</v>
      </c>
      <c r="U126" s="42">
        <f t="shared" si="7"/>
        <v>0.63171912488128457</v>
      </c>
      <c r="V126" s="42">
        <f t="shared" si="7"/>
        <v>-0.96560484749020148</v>
      </c>
      <c r="W126" s="42">
        <f t="shared" si="7"/>
        <v>-1.4638338632909365</v>
      </c>
      <c r="X126" s="16">
        <f t="shared" si="8"/>
        <v>-0.14826791475274576</v>
      </c>
    </row>
    <row r="127" spans="3:24" x14ac:dyDescent="0.35">
      <c r="C127" s="4">
        <v>241</v>
      </c>
      <c r="D127" s="4">
        <v>152</v>
      </c>
      <c r="E127" s="4">
        <v>-150</v>
      </c>
      <c r="F127" s="4">
        <v>-28</v>
      </c>
      <c r="G127" s="4">
        <v>51</v>
      </c>
      <c r="H127" s="4">
        <v>13</v>
      </c>
      <c r="I127" s="4">
        <v>-9</v>
      </c>
      <c r="J127" s="20">
        <v>-30</v>
      </c>
      <c r="K127" s="39">
        <v>0.24534500000000001</v>
      </c>
      <c r="L127" s="39">
        <v>0.2112755</v>
      </c>
      <c r="N127" s="42">
        <f t="shared" si="9"/>
        <v>-9.1125925237209165E-3</v>
      </c>
      <c r="O127" s="42">
        <f t="shared" si="9"/>
        <v>-0.16358726953876282</v>
      </c>
      <c r="P127" s="42">
        <f t="shared" si="9"/>
        <v>9.5455045392807913E-2</v>
      </c>
      <c r="Q127" s="42">
        <f t="shared" si="9"/>
        <v>0.37470786924184835</v>
      </c>
      <c r="R127" s="42">
        <f t="shared" si="9"/>
        <v>0.27404658101888268</v>
      </c>
      <c r="S127" s="42">
        <f t="shared" ref="S127:W177" si="10">(H127-H$6)/H$7</f>
        <v>-0.31230842528714603</v>
      </c>
      <c r="T127" s="42">
        <f t="shared" si="10"/>
        <v>0.32683194867606147</v>
      </c>
      <c r="U127" s="42">
        <f t="shared" si="10"/>
        <v>-0.38493643323894849</v>
      </c>
      <c r="V127" s="42">
        <f t="shared" si="10"/>
        <v>-0.57350011165535297</v>
      </c>
      <c r="W127" s="42">
        <f t="shared" si="10"/>
        <v>-0.96740004946839253</v>
      </c>
      <c r="X127" s="16">
        <f t="shared" si="8"/>
        <v>6.5327897069986596E-2</v>
      </c>
    </row>
    <row r="128" spans="3:24" x14ac:dyDescent="0.35">
      <c r="C128" s="4">
        <v>259</v>
      </c>
      <c r="D128" s="4">
        <v>241</v>
      </c>
      <c r="E128" s="4">
        <v>-158</v>
      </c>
      <c r="F128" s="4">
        <v>-150</v>
      </c>
      <c r="G128" s="4">
        <v>0</v>
      </c>
      <c r="H128" s="4">
        <v>51</v>
      </c>
      <c r="I128" s="4">
        <v>0</v>
      </c>
      <c r="J128" s="20">
        <v>-9</v>
      </c>
      <c r="K128" s="39">
        <v>0.2745185</v>
      </c>
      <c r="L128" s="39">
        <v>0.24534500000000001</v>
      </c>
      <c r="N128" s="42">
        <f t="shared" ref="N128:R178" si="11">(C128-C$6)/C$7</f>
        <v>2.2150975560272033E-2</v>
      </c>
      <c r="O128" s="42">
        <f t="shared" si="11"/>
        <v>-9.0123124147420547E-3</v>
      </c>
      <c r="P128" s="42">
        <f t="shared" si="11"/>
        <v>7.715855513765503E-2</v>
      </c>
      <c r="Q128" s="42">
        <f t="shared" si="11"/>
        <v>9.5668094381244878E-2</v>
      </c>
      <c r="R128" s="42">
        <f t="shared" si="11"/>
        <v>-0.51283867359572488</v>
      </c>
      <c r="S128" s="42">
        <f t="shared" si="10"/>
        <v>0.27400963897012459</v>
      </c>
      <c r="T128" s="42">
        <f t="shared" si="10"/>
        <v>0.63184415077857914</v>
      </c>
      <c r="U128" s="42">
        <f t="shared" si="10"/>
        <v>0.32672245744521461</v>
      </c>
      <c r="V128" s="42">
        <f t="shared" si="10"/>
        <v>-0.23774327604350223</v>
      </c>
      <c r="W128" s="42">
        <f t="shared" si="10"/>
        <v>-0.57617033421713482</v>
      </c>
      <c r="X128" s="16">
        <f t="shared" si="8"/>
        <v>2.1043955929957878E-2</v>
      </c>
    </row>
    <row r="129" spans="3:24" x14ac:dyDescent="0.35">
      <c r="C129" s="4">
        <v>141</v>
      </c>
      <c r="D129" s="4">
        <v>259</v>
      </c>
      <c r="E129" s="4">
        <v>-172</v>
      </c>
      <c r="F129" s="4">
        <v>-158</v>
      </c>
      <c r="G129" s="4">
        <v>0</v>
      </c>
      <c r="H129" s="4">
        <v>0</v>
      </c>
      <c r="I129" s="4">
        <v>0</v>
      </c>
      <c r="J129" s="20">
        <v>0</v>
      </c>
      <c r="K129" s="39">
        <v>0.28150399999999998</v>
      </c>
      <c r="L129" s="39">
        <v>0.2745185</v>
      </c>
      <c r="N129" s="42">
        <f t="shared" si="11"/>
        <v>-0.1827990818792373</v>
      </c>
      <c r="O129" s="42">
        <f t="shared" si="11"/>
        <v>2.225003846427338E-2</v>
      </c>
      <c r="P129" s="42">
        <f t="shared" si="11"/>
        <v>4.5139697191137459E-2</v>
      </c>
      <c r="Q129" s="42">
        <f t="shared" si="11"/>
        <v>7.7370404226451209E-2</v>
      </c>
      <c r="R129" s="42">
        <f t="shared" si="11"/>
        <v>-0.51283867359572488</v>
      </c>
      <c r="S129" s="42">
        <f t="shared" si="10"/>
        <v>-0.51289092095410704</v>
      </c>
      <c r="T129" s="42">
        <f t="shared" si="10"/>
        <v>0.63184415077857914</v>
      </c>
      <c r="U129" s="42">
        <f t="shared" si="10"/>
        <v>0.63171912488128457</v>
      </c>
      <c r="V129" s="42">
        <f t="shared" si="10"/>
        <v>-0.15734739021675617</v>
      </c>
      <c r="W129" s="42">
        <f t="shared" si="10"/>
        <v>-0.24116277326430127</v>
      </c>
      <c r="X129" s="16">
        <f t="shared" si="8"/>
        <v>-0.56937787403567341</v>
      </c>
    </row>
    <row r="130" spans="3:24" x14ac:dyDescent="0.35">
      <c r="C130" s="4">
        <v>76</v>
      </c>
      <c r="D130" s="4">
        <v>141</v>
      </c>
      <c r="E130" s="4">
        <v>-124</v>
      </c>
      <c r="F130" s="4">
        <v>-172</v>
      </c>
      <c r="G130" s="4">
        <v>0</v>
      </c>
      <c r="H130" s="4">
        <v>0</v>
      </c>
      <c r="I130" s="4">
        <v>0</v>
      </c>
      <c r="J130" s="20">
        <v>0</v>
      </c>
      <c r="K130" s="39">
        <v>0.2490105</v>
      </c>
      <c r="L130" s="39">
        <v>0.28150399999999998</v>
      </c>
      <c r="N130" s="42">
        <f t="shared" si="11"/>
        <v>-0.29569529996032295</v>
      </c>
      <c r="O130" s="42">
        <f t="shared" si="11"/>
        <v>-0.18269203952038335</v>
      </c>
      <c r="P130" s="42">
        <f t="shared" si="11"/>
        <v>0.15491863872205483</v>
      </c>
      <c r="Q130" s="42">
        <f t="shared" si="11"/>
        <v>4.5349446455562284E-2</v>
      </c>
      <c r="R130" s="42">
        <f t="shared" si="11"/>
        <v>-0.51283867359572488</v>
      </c>
      <c r="S130" s="42">
        <f t="shared" si="10"/>
        <v>-0.51289092095410704</v>
      </c>
      <c r="T130" s="42">
        <f t="shared" si="10"/>
        <v>0.63184415077857914</v>
      </c>
      <c r="U130" s="42">
        <f t="shared" si="10"/>
        <v>0.63171912488128457</v>
      </c>
      <c r="V130" s="42">
        <f t="shared" si="10"/>
        <v>-0.5313139947706722</v>
      </c>
      <c r="W130" s="42">
        <f t="shared" si="10"/>
        <v>-0.16094629882564934</v>
      </c>
      <c r="X130" s="16">
        <f t="shared" si="8"/>
        <v>-0.59429271892245594</v>
      </c>
    </row>
    <row r="131" spans="3:24" x14ac:dyDescent="0.35">
      <c r="C131" s="4">
        <v>2372</v>
      </c>
      <c r="D131" s="4">
        <v>76</v>
      </c>
      <c r="E131" s="4">
        <v>-454</v>
      </c>
      <c r="F131" s="4">
        <v>-124</v>
      </c>
      <c r="G131" s="4">
        <v>0</v>
      </c>
      <c r="H131" s="4">
        <v>0</v>
      </c>
      <c r="I131" s="4">
        <v>0</v>
      </c>
      <c r="J131" s="20">
        <v>0</v>
      </c>
      <c r="K131" s="39">
        <v>0.169847</v>
      </c>
      <c r="L131" s="39">
        <v>0.2490105</v>
      </c>
      <c r="N131" s="42">
        <f t="shared" si="11"/>
        <v>3.6921464956423331</v>
      </c>
      <c r="O131" s="42">
        <f t="shared" si="11"/>
        <v>-0.29558386213905019</v>
      </c>
      <c r="P131" s="42">
        <f t="shared" si="11"/>
        <v>-0.59981158430300208</v>
      </c>
      <c r="Q131" s="42">
        <f t="shared" si="11"/>
        <v>0.15513558738432431</v>
      </c>
      <c r="R131" s="42">
        <f t="shared" si="11"/>
        <v>-0.51283867359572488</v>
      </c>
      <c r="S131" s="42">
        <f t="shared" si="10"/>
        <v>-0.51289092095410704</v>
      </c>
      <c r="T131" s="42">
        <f t="shared" si="10"/>
        <v>0.63184415077857914</v>
      </c>
      <c r="U131" s="42">
        <f t="shared" si="10"/>
        <v>0.63171912488128457</v>
      </c>
      <c r="V131" s="42">
        <f t="shared" si="10"/>
        <v>-1.4424040681577788</v>
      </c>
      <c r="W131" s="42">
        <f t="shared" si="10"/>
        <v>-0.5340783598337866</v>
      </c>
      <c r="X131" s="16">
        <f t="shared" si="8"/>
        <v>-4.9751480747622312E-2</v>
      </c>
    </row>
    <row r="132" spans="3:24" x14ac:dyDescent="0.35">
      <c r="C132" s="4">
        <v>250</v>
      </c>
      <c r="D132" s="4">
        <v>2372</v>
      </c>
      <c r="E132" s="4">
        <v>-195</v>
      </c>
      <c r="F132" s="4">
        <v>-454</v>
      </c>
      <c r="G132" s="4">
        <v>0</v>
      </c>
      <c r="H132" s="4">
        <v>0</v>
      </c>
      <c r="I132" s="4">
        <v>0</v>
      </c>
      <c r="J132" s="20">
        <v>0</v>
      </c>
      <c r="K132" s="39">
        <v>0.16803199999999999</v>
      </c>
      <c r="L132" s="39">
        <v>0.169847</v>
      </c>
      <c r="N132" s="42">
        <f t="shared" si="11"/>
        <v>6.5191915182755585E-3</v>
      </c>
      <c r="O132" s="42">
        <f t="shared" si="11"/>
        <v>3.6921026722064738</v>
      </c>
      <c r="P132" s="42">
        <f t="shared" si="11"/>
        <v>-7.4627122924271101E-3</v>
      </c>
      <c r="Q132" s="42">
        <f t="shared" si="11"/>
        <v>-0.59964413150091467</v>
      </c>
      <c r="R132" s="42">
        <f t="shared" si="11"/>
        <v>-0.51283867359572488</v>
      </c>
      <c r="S132" s="42">
        <f t="shared" si="10"/>
        <v>-0.51289092095410704</v>
      </c>
      <c r="T132" s="42">
        <f t="shared" si="10"/>
        <v>0.63184415077857914</v>
      </c>
      <c r="U132" s="42">
        <f t="shared" si="10"/>
        <v>0.63171912488128457</v>
      </c>
      <c r="V132" s="42">
        <f t="shared" si="10"/>
        <v>-1.4632928424438778</v>
      </c>
      <c r="W132" s="42">
        <f t="shared" si="10"/>
        <v>-1.4431352454145241</v>
      </c>
      <c r="X132" s="16">
        <f t="shared" si="8"/>
        <v>2.1618470312389277</v>
      </c>
    </row>
    <row r="133" spans="3:24" x14ac:dyDescent="0.35">
      <c r="C133" s="4">
        <v>161</v>
      </c>
      <c r="D133" s="4">
        <v>250</v>
      </c>
      <c r="E133" s="4">
        <v>-157</v>
      </c>
      <c r="F133" s="4">
        <v>-195</v>
      </c>
      <c r="G133" s="4">
        <v>0</v>
      </c>
      <c r="H133" s="4">
        <v>0</v>
      </c>
      <c r="I133" s="4">
        <v>0</v>
      </c>
      <c r="J133" s="20">
        <v>0</v>
      </c>
      <c r="K133" s="39">
        <v>0.1778565</v>
      </c>
      <c r="L133" s="39">
        <v>0.16803199999999999</v>
      </c>
      <c r="N133" s="42">
        <f t="shared" si="11"/>
        <v>-0.14806178400813402</v>
      </c>
      <c r="O133" s="42">
        <f t="shared" si="11"/>
        <v>6.6188630247656617E-3</v>
      </c>
      <c r="P133" s="42">
        <f t="shared" si="11"/>
        <v>7.9445616419549142E-2</v>
      </c>
      <c r="Q133" s="42">
        <f t="shared" si="11"/>
        <v>-7.2564127394695206E-3</v>
      </c>
      <c r="R133" s="42">
        <f t="shared" si="11"/>
        <v>-0.51283867359572488</v>
      </c>
      <c r="S133" s="42">
        <f t="shared" si="10"/>
        <v>-0.51289092095410704</v>
      </c>
      <c r="T133" s="42">
        <f t="shared" si="10"/>
        <v>0.63184415077857914</v>
      </c>
      <c r="U133" s="42">
        <f t="shared" si="10"/>
        <v>0.63171912488128457</v>
      </c>
      <c r="V133" s="42">
        <f t="shared" si="10"/>
        <v>-1.350223000585046</v>
      </c>
      <c r="W133" s="42">
        <f t="shared" si="10"/>
        <v>-1.4639774043303004</v>
      </c>
      <c r="X133" s="16">
        <f t="shared" si="8"/>
        <v>3.3765195133484582E-2</v>
      </c>
    </row>
    <row r="134" spans="3:24" x14ac:dyDescent="0.35">
      <c r="C134" s="4">
        <v>271</v>
      </c>
      <c r="D134" s="4">
        <v>161</v>
      </c>
      <c r="E134" s="4">
        <v>-125</v>
      </c>
      <c r="F134" s="4">
        <v>-157</v>
      </c>
      <c r="G134" s="4">
        <v>0</v>
      </c>
      <c r="H134" s="4">
        <v>0</v>
      </c>
      <c r="I134" s="4">
        <v>0</v>
      </c>
      <c r="J134" s="20">
        <v>0</v>
      </c>
      <c r="K134" s="39">
        <v>0.17142250000000001</v>
      </c>
      <c r="L134" s="39">
        <v>0.1778565</v>
      </c>
      <c r="N134" s="42">
        <f t="shared" si="11"/>
        <v>4.2993354282934E-2</v>
      </c>
      <c r="O134" s="42">
        <f t="shared" si="11"/>
        <v>-0.14795609409925509</v>
      </c>
      <c r="P134" s="42">
        <f t="shared" si="11"/>
        <v>0.1526315774401607</v>
      </c>
      <c r="Q134" s="42">
        <f t="shared" si="11"/>
        <v>7.9657615495800416E-2</v>
      </c>
      <c r="R134" s="42">
        <f t="shared" si="11"/>
        <v>-0.51283867359572488</v>
      </c>
      <c r="S134" s="42">
        <f t="shared" si="10"/>
        <v>-0.51289092095410704</v>
      </c>
      <c r="T134" s="42">
        <f t="shared" si="10"/>
        <v>0.63184415077857914</v>
      </c>
      <c r="U134" s="42">
        <f t="shared" si="10"/>
        <v>0.63171912488128457</v>
      </c>
      <c r="V134" s="42">
        <f t="shared" si="10"/>
        <v>-1.4242716913601208</v>
      </c>
      <c r="W134" s="42">
        <f t="shared" si="10"/>
        <v>-1.3511598890311034</v>
      </c>
      <c r="X134" s="16">
        <f t="shared" si="8"/>
        <v>-8.2138440111766964E-2</v>
      </c>
    </row>
    <row r="135" spans="3:24" x14ac:dyDescent="0.35">
      <c r="C135" s="4">
        <v>419</v>
      </c>
      <c r="D135" s="4">
        <v>271</v>
      </c>
      <c r="E135" s="4">
        <v>-188</v>
      </c>
      <c r="F135" s="4">
        <v>-125</v>
      </c>
      <c r="G135" s="4">
        <v>0</v>
      </c>
      <c r="H135" s="4">
        <v>0</v>
      </c>
      <c r="I135" s="4">
        <v>0</v>
      </c>
      <c r="J135" s="20">
        <v>0</v>
      </c>
      <c r="K135" s="39">
        <v>0.17425499999999999</v>
      </c>
      <c r="L135" s="39">
        <v>0.17142250000000001</v>
      </c>
      <c r="N135" s="42">
        <f t="shared" si="11"/>
        <v>0.30004935852909825</v>
      </c>
      <c r="O135" s="42">
        <f t="shared" si="11"/>
        <v>4.3091605716950331E-2</v>
      </c>
      <c r="P135" s="42">
        <f t="shared" si="11"/>
        <v>8.5467166808316716E-3</v>
      </c>
      <c r="Q135" s="42">
        <f t="shared" si="11"/>
        <v>0.15284837611497509</v>
      </c>
      <c r="R135" s="42">
        <f t="shared" si="11"/>
        <v>-0.51283867359572488</v>
      </c>
      <c r="S135" s="42">
        <f t="shared" si="10"/>
        <v>-0.51289092095410704</v>
      </c>
      <c r="T135" s="42">
        <f t="shared" si="10"/>
        <v>0.63184415077857914</v>
      </c>
      <c r="U135" s="42">
        <f t="shared" si="10"/>
        <v>0.63171912488128457</v>
      </c>
      <c r="V135" s="42">
        <f t="shared" si="10"/>
        <v>-1.3916725436106028</v>
      </c>
      <c r="W135" s="42">
        <f t="shared" si="10"/>
        <v>-1.4250433328129786</v>
      </c>
      <c r="X135" s="16">
        <f t="shared" si="8"/>
        <v>1.7600345335739842E-2</v>
      </c>
    </row>
    <row r="136" spans="3:24" x14ac:dyDescent="0.35">
      <c r="C136" s="4">
        <v>154</v>
      </c>
      <c r="D136" s="4">
        <v>419</v>
      </c>
      <c r="E136" s="4">
        <v>-83</v>
      </c>
      <c r="F136" s="4">
        <v>-188</v>
      </c>
      <c r="G136" s="4">
        <v>13</v>
      </c>
      <c r="H136" s="4">
        <v>0</v>
      </c>
      <c r="I136" s="4">
        <v>-9</v>
      </c>
      <c r="J136" s="20">
        <v>0</v>
      </c>
      <c r="K136" s="39">
        <v>0.17136499999999999</v>
      </c>
      <c r="L136" s="39">
        <v>0.17425499999999999</v>
      </c>
      <c r="N136" s="42">
        <f t="shared" si="11"/>
        <v>-0.16021983826302016</v>
      </c>
      <c r="O136" s="42">
        <f t="shared" si="11"/>
        <v>0.30013760183329946</v>
      </c>
      <c r="P136" s="42">
        <f t="shared" si="11"/>
        <v>0.24868815127971342</v>
      </c>
      <c r="Q136" s="42">
        <f t="shared" si="11"/>
        <v>8.7540661459749418E-3</v>
      </c>
      <c r="R136" s="42">
        <f t="shared" si="11"/>
        <v>-0.31226007928219746</v>
      </c>
      <c r="S136" s="42">
        <f t="shared" si="10"/>
        <v>-0.51289092095410704</v>
      </c>
      <c r="T136" s="42">
        <f t="shared" si="10"/>
        <v>0.32683194867606147</v>
      </c>
      <c r="U136" s="42">
        <f t="shared" si="10"/>
        <v>0.63171912488128457</v>
      </c>
      <c r="V136" s="42">
        <f t="shared" si="10"/>
        <v>-1.4249334569366778</v>
      </c>
      <c r="W136" s="42">
        <f t="shared" si="10"/>
        <v>-1.3925169332929039</v>
      </c>
      <c r="X136" s="16">
        <f t="shared" si="8"/>
        <v>0.21168930624980931</v>
      </c>
    </row>
    <row r="137" spans="3:24" x14ac:dyDescent="0.35">
      <c r="C137" s="4">
        <v>192</v>
      </c>
      <c r="D137" s="4">
        <v>154</v>
      </c>
      <c r="E137" s="4">
        <v>-67</v>
      </c>
      <c r="F137" s="4">
        <v>-83</v>
      </c>
      <c r="G137" s="4">
        <v>12</v>
      </c>
      <c r="H137" s="4">
        <v>13</v>
      </c>
      <c r="I137" s="4">
        <v>-3</v>
      </c>
      <c r="J137" s="20">
        <v>-9</v>
      </c>
      <c r="K137" s="39">
        <v>0.23151849999999999</v>
      </c>
      <c r="L137" s="39">
        <v>0.17136499999999999</v>
      </c>
      <c r="N137" s="42">
        <f t="shared" si="11"/>
        <v>-9.4218972307923948E-2</v>
      </c>
      <c r="O137" s="42">
        <f t="shared" si="11"/>
        <v>-0.16011367499664997</v>
      </c>
      <c r="P137" s="42">
        <f t="shared" si="11"/>
        <v>0.28528113179001918</v>
      </c>
      <c r="Q137" s="42">
        <f t="shared" si="11"/>
        <v>0.24891124942764187</v>
      </c>
      <c r="R137" s="42">
        <f t="shared" si="11"/>
        <v>-0.32768920192169954</v>
      </c>
      <c r="S137" s="42">
        <f t="shared" si="10"/>
        <v>-0.31230842528714603</v>
      </c>
      <c r="T137" s="42">
        <f t="shared" si="10"/>
        <v>0.53017341674440654</v>
      </c>
      <c r="U137" s="42">
        <f t="shared" si="10"/>
        <v>0.32672245744521461</v>
      </c>
      <c r="V137" s="42">
        <f t="shared" si="10"/>
        <v>-0.73262883764254205</v>
      </c>
      <c r="W137" s="42">
        <f t="shared" si="10"/>
        <v>-1.4257036215940571</v>
      </c>
      <c r="X137" s="16">
        <f t="shared" si="8"/>
        <v>-0.1062556912294349</v>
      </c>
    </row>
    <row r="138" spans="3:24" x14ac:dyDescent="0.35">
      <c r="C138" s="4">
        <v>407</v>
      </c>
      <c r="D138" s="4">
        <v>192</v>
      </c>
      <c r="E138" s="4">
        <v>-233</v>
      </c>
      <c r="F138" s="4">
        <v>-67</v>
      </c>
      <c r="G138" s="4">
        <v>37</v>
      </c>
      <c r="H138" s="4">
        <v>12</v>
      </c>
      <c r="I138" s="4">
        <v>-11</v>
      </c>
      <c r="J138" s="20">
        <v>-3</v>
      </c>
      <c r="K138" s="39">
        <v>0.228161</v>
      </c>
      <c r="L138" s="39">
        <v>0.23151849999999999</v>
      </c>
      <c r="N138" s="42">
        <f t="shared" si="11"/>
        <v>0.27920697980643627</v>
      </c>
      <c r="O138" s="42">
        <f t="shared" si="11"/>
        <v>-9.4115378696506283E-2</v>
      </c>
      <c r="P138" s="42">
        <f t="shared" si="11"/>
        <v>-9.4371041004403355E-2</v>
      </c>
      <c r="Q138" s="42">
        <f t="shared" si="11"/>
        <v>0.28550662973722923</v>
      </c>
      <c r="R138" s="42">
        <f t="shared" si="11"/>
        <v>5.8038864065853152E-2</v>
      </c>
      <c r="S138" s="42">
        <f t="shared" si="10"/>
        <v>-0.32773784803075845</v>
      </c>
      <c r="T138" s="42">
        <f t="shared" si="10"/>
        <v>0.25905145931994644</v>
      </c>
      <c r="U138" s="42">
        <f t="shared" si="10"/>
        <v>0.53005356906926127</v>
      </c>
      <c r="V138" s="42">
        <f t="shared" si="10"/>
        <v>-0.77127019283018783</v>
      </c>
      <c r="W138" s="42">
        <f t="shared" si="10"/>
        <v>-0.73494394867938173</v>
      </c>
      <c r="X138" s="16">
        <f t="shared" si="8"/>
        <v>-0.19006762101583136</v>
      </c>
    </row>
    <row r="139" spans="3:24" x14ac:dyDescent="0.35">
      <c r="C139" s="4">
        <v>342</v>
      </c>
      <c r="D139" s="4">
        <v>407</v>
      </c>
      <c r="E139" s="4">
        <v>-128</v>
      </c>
      <c r="F139" s="4">
        <v>-233</v>
      </c>
      <c r="G139" s="4">
        <v>19</v>
      </c>
      <c r="H139" s="4">
        <v>37</v>
      </c>
      <c r="I139" s="4">
        <v>-9</v>
      </c>
      <c r="J139" s="20">
        <v>-11</v>
      </c>
      <c r="K139" s="39">
        <v>0.23577799999999999</v>
      </c>
      <c r="L139" s="39">
        <v>0.228161</v>
      </c>
      <c r="N139" s="42">
        <f t="shared" si="11"/>
        <v>0.16631076172535064</v>
      </c>
      <c r="O139" s="42">
        <f t="shared" si="11"/>
        <v>0.27929603458062252</v>
      </c>
      <c r="P139" s="42">
        <f t="shared" si="11"/>
        <v>0.14577039359447838</v>
      </c>
      <c r="Q139" s="42">
        <f t="shared" si="11"/>
        <v>-9.4170440974739464E-2</v>
      </c>
      <c r="R139" s="42">
        <f t="shared" si="11"/>
        <v>-0.21968534344518481</v>
      </c>
      <c r="S139" s="42">
        <f t="shared" si="10"/>
        <v>5.7997720559551186E-2</v>
      </c>
      <c r="T139" s="42">
        <f t="shared" si="10"/>
        <v>0.32683194867606147</v>
      </c>
      <c r="U139" s="42">
        <f t="shared" si="10"/>
        <v>0.25894542023719908</v>
      </c>
      <c r="V139" s="42">
        <f t="shared" si="10"/>
        <v>-0.6836063946278651</v>
      </c>
      <c r="W139" s="42">
        <f t="shared" si="10"/>
        <v>-0.77349907185278</v>
      </c>
      <c r="X139" s="16">
        <f t="shared" si="8"/>
        <v>0.3893387687464982</v>
      </c>
    </row>
    <row r="140" spans="3:24" x14ac:dyDescent="0.35">
      <c r="C140" s="4">
        <v>200</v>
      </c>
      <c r="D140" s="4">
        <v>342</v>
      </c>
      <c r="E140" s="4">
        <v>-152</v>
      </c>
      <c r="F140" s="4">
        <v>-128</v>
      </c>
      <c r="G140" s="4">
        <v>32</v>
      </c>
      <c r="H140" s="4">
        <v>19</v>
      </c>
      <c r="I140" s="4">
        <v>-12</v>
      </c>
      <c r="J140" s="20">
        <v>-9</v>
      </c>
      <c r="K140" s="39">
        <v>0.28608800000000001</v>
      </c>
      <c r="L140" s="39">
        <v>0.23577799999999999</v>
      </c>
      <c r="N140" s="42">
        <f t="shared" si="11"/>
        <v>-8.0324053159482628E-2</v>
      </c>
      <c r="O140" s="42">
        <f t="shared" si="11"/>
        <v>0.16640421196195565</v>
      </c>
      <c r="P140" s="42">
        <f t="shared" si="11"/>
        <v>9.0880922829019689E-2</v>
      </c>
      <c r="Q140" s="42">
        <f t="shared" si="11"/>
        <v>0.14598674230692749</v>
      </c>
      <c r="R140" s="42">
        <f t="shared" si="11"/>
        <v>-1.9106749131657389E-2</v>
      </c>
      <c r="S140" s="42">
        <f t="shared" si="10"/>
        <v>-0.21973188882547173</v>
      </c>
      <c r="T140" s="42">
        <f t="shared" si="10"/>
        <v>0.22516121464188893</v>
      </c>
      <c r="U140" s="42">
        <f t="shared" si="10"/>
        <v>0.32672245744521461</v>
      </c>
      <c r="V140" s="42">
        <f t="shared" si="10"/>
        <v>-0.1045902875569884</v>
      </c>
      <c r="W140" s="42">
        <f t="shared" si="10"/>
        <v>-0.68603090410541578</v>
      </c>
      <c r="X140" s="16">
        <f t="shared" ref="X140:X203" si="12">SUMPRODUCT(N$7:W$7,N140:W140)</f>
        <v>-9.2348912007793299E-2</v>
      </c>
    </row>
    <row r="141" spans="3:24" x14ac:dyDescent="0.35">
      <c r="C141" s="4">
        <v>111</v>
      </c>
      <c r="D141" s="4">
        <v>200</v>
      </c>
      <c r="E141" s="4">
        <v>-68</v>
      </c>
      <c r="F141" s="4">
        <v>-152</v>
      </c>
      <c r="G141" s="4">
        <v>28</v>
      </c>
      <c r="H141" s="4">
        <v>32</v>
      </c>
      <c r="I141" s="4">
        <v>-10</v>
      </c>
      <c r="J141" s="20">
        <v>-12</v>
      </c>
      <c r="K141" s="39">
        <v>0.27164450000000001</v>
      </c>
      <c r="L141" s="39">
        <v>0.28608800000000001</v>
      </c>
      <c r="N141" s="42">
        <f t="shared" si="11"/>
        <v>-0.23490502868589222</v>
      </c>
      <c r="O141" s="42">
        <f t="shared" si="11"/>
        <v>-8.0221000528054989E-2</v>
      </c>
      <c r="P141" s="42">
        <f t="shared" si="11"/>
        <v>0.28299407050812508</v>
      </c>
      <c r="Q141" s="42">
        <f t="shared" si="11"/>
        <v>9.1093671842546464E-2</v>
      </c>
      <c r="R141" s="42">
        <f t="shared" si="11"/>
        <v>-8.0823239689665829E-2</v>
      </c>
      <c r="S141" s="42">
        <f t="shared" si="10"/>
        <v>-1.914939315851074E-2</v>
      </c>
      <c r="T141" s="42">
        <f t="shared" si="10"/>
        <v>0.29294170399800395</v>
      </c>
      <c r="U141" s="42">
        <f t="shared" si="10"/>
        <v>0.22505690163319131</v>
      </c>
      <c r="V141" s="42">
        <f t="shared" si="10"/>
        <v>-0.27082004590479608</v>
      </c>
      <c r="W141" s="42">
        <f t="shared" si="10"/>
        <v>-0.10830692886977157</v>
      </c>
      <c r="X141" s="16">
        <f t="shared" si="12"/>
        <v>-0.17347837899176866</v>
      </c>
    </row>
    <row r="142" spans="3:24" x14ac:dyDescent="0.35">
      <c r="C142" s="4">
        <v>257</v>
      </c>
      <c r="D142" s="4">
        <v>111</v>
      </c>
      <c r="E142" s="4">
        <v>-74</v>
      </c>
      <c r="F142" s="4">
        <v>-68</v>
      </c>
      <c r="G142" s="4">
        <v>21</v>
      </c>
      <c r="H142" s="4">
        <v>28</v>
      </c>
      <c r="I142" s="4">
        <v>-16</v>
      </c>
      <c r="J142" s="20">
        <v>-10</v>
      </c>
      <c r="K142" s="39">
        <v>0.2574225</v>
      </c>
      <c r="L142" s="39">
        <v>0.27164450000000001</v>
      </c>
      <c r="N142" s="42">
        <f t="shared" si="11"/>
        <v>1.8677245773161707E-2</v>
      </c>
      <c r="O142" s="42">
        <f t="shared" si="11"/>
        <v>-0.23479595765207573</v>
      </c>
      <c r="P142" s="42">
        <f t="shared" si="11"/>
        <v>0.26927170281676038</v>
      </c>
      <c r="Q142" s="42">
        <f t="shared" si="11"/>
        <v>0.28321941846788001</v>
      </c>
      <c r="R142" s="42">
        <f t="shared" si="11"/>
        <v>-0.1888270981661806</v>
      </c>
      <c r="S142" s="42">
        <f t="shared" si="10"/>
        <v>-8.0867084132960274E-2</v>
      </c>
      <c r="T142" s="42">
        <f t="shared" si="10"/>
        <v>8.9600235929658892E-2</v>
      </c>
      <c r="U142" s="42">
        <f t="shared" si="10"/>
        <v>0.29283393884120684</v>
      </c>
      <c r="V142" s="42">
        <f t="shared" si="10"/>
        <v>-0.43450056816204141</v>
      </c>
      <c r="W142" s="42">
        <f t="shared" si="10"/>
        <v>-0.2741657290350672</v>
      </c>
      <c r="X142" s="16">
        <f t="shared" si="12"/>
        <v>-0.27761987680527128</v>
      </c>
    </row>
    <row r="143" spans="3:24" x14ac:dyDescent="0.35">
      <c r="C143" s="4">
        <v>897</v>
      </c>
      <c r="D143" s="4">
        <v>257</v>
      </c>
      <c r="E143" s="4">
        <v>-272</v>
      </c>
      <c r="F143" s="4">
        <v>-74</v>
      </c>
      <c r="G143" s="4">
        <v>74</v>
      </c>
      <c r="H143" s="4">
        <v>21</v>
      </c>
      <c r="I143" s="4">
        <v>-25</v>
      </c>
      <c r="J143" s="20">
        <v>-16</v>
      </c>
      <c r="K143" s="39">
        <v>0.26183299999999998</v>
      </c>
      <c r="L143" s="39">
        <v>0.2574225</v>
      </c>
      <c r="N143" s="42">
        <f t="shared" si="11"/>
        <v>1.1302707776484664</v>
      </c>
      <c r="O143" s="42">
        <f t="shared" si="11"/>
        <v>1.8776443922160553E-2</v>
      </c>
      <c r="P143" s="42">
        <f t="shared" si="11"/>
        <v>-0.18356643099827372</v>
      </c>
      <c r="Q143" s="42">
        <f t="shared" si="11"/>
        <v>0.26949615085178474</v>
      </c>
      <c r="R143" s="42">
        <f t="shared" si="11"/>
        <v>0.62891640172743113</v>
      </c>
      <c r="S143" s="42">
        <f t="shared" si="10"/>
        <v>-0.18887304333824698</v>
      </c>
      <c r="T143" s="42">
        <f t="shared" si="10"/>
        <v>-0.21541196617285874</v>
      </c>
      <c r="U143" s="42">
        <f t="shared" si="10"/>
        <v>8.9502827217160241E-2</v>
      </c>
      <c r="V143" s="42">
        <f t="shared" si="10"/>
        <v>-0.38374027119849358</v>
      </c>
      <c r="W143" s="42">
        <f t="shared" si="10"/>
        <v>-0.43748098198281787</v>
      </c>
      <c r="X143" s="16">
        <f t="shared" si="12"/>
        <v>0.11476024778029452</v>
      </c>
    </row>
    <row r="144" spans="3:24" x14ac:dyDescent="0.35">
      <c r="C144" s="4">
        <v>3065</v>
      </c>
      <c r="D144" s="4">
        <v>897</v>
      </c>
      <c r="E144" s="4">
        <v>-2623</v>
      </c>
      <c r="F144" s="4">
        <v>-272</v>
      </c>
      <c r="G144" s="4">
        <v>343</v>
      </c>
      <c r="H144" s="4">
        <v>74</v>
      </c>
      <c r="I144" s="4">
        <v>-200</v>
      </c>
      <c r="J144" s="20">
        <v>-25</v>
      </c>
      <c r="K144" s="39">
        <v>0.21736349999999999</v>
      </c>
      <c r="L144" s="39">
        <v>0.26183299999999998</v>
      </c>
      <c r="N144" s="42">
        <f t="shared" si="11"/>
        <v>4.8957938668760619</v>
      </c>
      <c r="O144" s="42">
        <f t="shared" si="11"/>
        <v>1.1303266973982649</v>
      </c>
      <c r="P144" s="42">
        <f t="shared" si="11"/>
        <v>-5.5604475047313295</v>
      </c>
      <c r="Q144" s="42">
        <f t="shared" si="11"/>
        <v>-0.18337168047935862</v>
      </c>
      <c r="R144" s="42">
        <f t="shared" si="11"/>
        <v>4.7793503917534981</v>
      </c>
      <c r="S144" s="42">
        <f t="shared" si="10"/>
        <v>0.62888636207320936</v>
      </c>
      <c r="T144" s="42">
        <f t="shared" si="10"/>
        <v>-6.1462047848329231</v>
      </c>
      <c r="U144" s="42">
        <f t="shared" si="10"/>
        <v>-0.21549384021890966</v>
      </c>
      <c r="V144" s="42">
        <f t="shared" si="10"/>
        <v>-0.8955382591410167</v>
      </c>
      <c r="W144" s="42">
        <f t="shared" si="10"/>
        <v>-0.38683396165332473</v>
      </c>
      <c r="X144" s="16">
        <f t="shared" si="12"/>
        <v>3.3948582690241094</v>
      </c>
    </row>
    <row r="145" spans="3:24" x14ac:dyDescent="0.35">
      <c r="C145" s="4">
        <v>276</v>
      </c>
      <c r="D145" s="4">
        <v>3065</v>
      </c>
      <c r="E145" s="4">
        <v>-133</v>
      </c>
      <c r="F145" s="4">
        <v>-2623</v>
      </c>
      <c r="G145" s="4">
        <v>17</v>
      </c>
      <c r="H145" s="4">
        <v>343</v>
      </c>
      <c r="I145" s="4">
        <v>-31</v>
      </c>
      <c r="J145" s="20">
        <v>-200</v>
      </c>
      <c r="K145" s="39">
        <v>0.19720650000000001</v>
      </c>
      <c r="L145" s="39">
        <v>0.21736349999999999</v>
      </c>
      <c r="N145" s="42">
        <f t="shared" si="11"/>
        <v>5.1677678750709818E-2</v>
      </c>
      <c r="O145" s="42">
        <f t="shared" si="11"/>
        <v>4.8957031810485683</v>
      </c>
      <c r="P145" s="42">
        <f t="shared" si="11"/>
        <v>0.13433508718500781</v>
      </c>
      <c r="Q145" s="42">
        <f t="shared" si="11"/>
        <v>-5.5606053747193496</v>
      </c>
      <c r="R145" s="42">
        <f t="shared" si="11"/>
        <v>-0.25054358872418903</v>
      </c>
      <c r="S145" s="42">
        <f t="shared" si="10"/>
        <v>4.7794010801049405</v>
      </c>
      <c r="T145" s="42">
        <f t="shared" si="10"/>
        <v>-0.41875343424120381</v>
      </c>
      <c r="U145" s="42">
        <f t="shared" si="10"/>
        <v>-6.145984595920269</v>
      </c>
      <c r="V145" s="42">
        <f t="shared" si="10"/>
        <v>-1.1275244978654779</v>
      </c>
      <c r="W145" s="42">
        <f t="shared" si="10"/>
        <v>-0.89748982165613667</v>
      </c>
      <c r="X145" s="16">
        <f t="shared" si="12"/>
        <v>10.223272821917103</v>
      </c>
    </row>
    <row r="146" spans="3:24" x14ac:dyDescent="0.35">
      <c r="C146" s="4">
        <v>321</v>
      </c>
      <c r="D146" s="4">
        <v>276</v>
      </c>
      <c r="E146" s="4">
        <v>-460</v>
      </c>
      <c r="F146" s="4">
        <v>-133</v>
      </c>
      <c r="G146" s="4">
        <v>34</v>
      </c>
      <c r="H146" s="4">
        <v>17</v>
      </c>
      <c r="I146" s="4">
        <v>-41</v>
      </c>
      <c r="J146" s="20">
        <v>-31</v>
      </c>
      <c r="K146" s="39">
        <v>0.21816150000000001</v>
      </c>
      <c r="L146" s="39">
        <v>0.19720650000000001</v>
      </c>
      <c r="N146" s="42">
        <f t="shared" si="11"/>
        <v>0.12983659896069219</v>
      </c>
      <c r="O146" s="42">
        <f t="shared" si="11"/>
        <v>5.1775592072232396E-2</v>
      </c>
      <c r="P146" s="42">
        <f t="shared" si="11"/>
        <v>-0.61353395199436678</v>
      </c>
      <c r="Q146" s="42">
        <f t="shared" si="11"/>
        <v>0.13455068596018144</v>
      </c>
      <c r="R146" s="42">
        <f t="shared" si="11"/>
        <v>1.1751496147346828E-2</v>
      </c>
      <c r="S146" s="42">
        <f t="shared" si="10"/>
        <v>-0.25059073431269652</v>
      </c>
      <c r="T146" s="42">
        <f t="shared" si="10"/>
        <v>-0.75765588102177894</v>
      </c>
      <c r="U146" s="42">
        <f t="shared" si="10"/>
        <v>-0.41882495184295626</v>
      </c>
      <c r="V146" s="42">
        <f t="shared" si="10"/>
        <v>-0.88635410383506219</v>
      </c>
      <c r="W146" s="42">
        <f t="shared" si="10"/>
        <v>-1.1289583600943174</v>
      </c>
      <c r="X146" s="16">
        <f t="shared" si="12"/>
        <v>0.6517907025041485</v>
      </c>
    </row>
    <row r="147" spans="3:24" x14ac:dyDescent="0.35">
      <c r="C147" s="4">
        <v>297</v>
      </c>
      <c r="D147" s="4">
        <v>321</v>
      </c>
      <c r="E147" s="4">
        <v>-181</v>
      </c>
      <c r="F147" s="4">
        <v>-460</v>
      </c>
      <c r="G147" s="4">
        <v>16</v>
      </c>
      <c r="H147" s="4">
        <v>34</v>
      </c>
      <c r="I147" s="4">
        <v>-19</v>
      </c>
      <c r="J147" s="20">
        <v>-41</v>
      </c>
      <c r="K147" s="39">
        <v>0.20911350000000001</v>
      </c>
      <c r="L147" s="39">
        <v>0.21816150000000001</v>
      </c>
      <c r="N147" s="42">
        <f t="shared" si="11"/>
        <v>8.8151841515368257E-2</v>
      </c>
      <c r="O147" s="42">
        <f t="shared" si="11"/>
        <v>0.12993146926977098</v>
      </c>
      <c r="P147" s="42">
        <f t="shared" si="11"/>
        <v>2.4556145654090453E-2</v>
      </c>
      <c r="Q147" s="42">
        <f t="shared" si="11"/>
        <v>-0.61336739911700988</v>
      </c>
      <c r="R147" s="42">
        <f t="shared" si="11"/>
        <v>-0.26597271136369111</v>
      </c>
      <c r="S147" s="42">
        <f t="shared" si="10"/>
        <v>1.170945232871403E-2</v>
      </c>
      <c r="T147" s="42">
        <f t="shared" si="10"/>
        <v>-1.2070498104513654E-2</v>
      </c>
      <c r="U147" s="42">
        <f t="shared" si="10"/>
        <v>-0.75771013788303387</v>
      </c>
      <c r="V147" s="42">
        <f t="shared" si="10"/>
        <v>-0.99048723316873921</v>
      </c>
      <c r="W147" s="42">
        <f t="shared" si="10"/>
        <v>-0.88832616170308454</v>
      </c>
      <c r="X147" s="16">
        <f t="shared" si="12"/>
        <v>1.0786442627410089</v>
      </c>
    </row>
    <row r="148" spans="3:24" x14ac:dyDescent="0.35">
      <c r="C148" s="4">
        <v>245</v>
      </c>
      <c r="D148" s="4">
        <v>297</v>
      </c>
      <c r="E148" s="4">
        <v>-3077</v>
      </c>
      <c r="F148" s="4">
        <v>-181</v>
      </c>
      <c r="G148" s="4">
        <v>29</v>
      </c>
      <c r="H148" s="4">
        <v>16</v>
      </c>
      <c r="I148" s="4">
        <v>-43</v>
      </c>
      <c r="J148" s="20">
        <v>-19</v>
      </c>
      <c r="K148" s="39">
        <v>0.1990335</v>
      </c>
      <c r="L148" s="39">
        <v>0.20911350000000001</v>
      </c>
      <c r="N148" s="42">
        <f t="shared" si="11"/>
        <v>-2.1651329495002607E-3</v>
      </c>
      <c r="O148" s="42">
        <f t="shared" si="11"/>
        <v>8.8248334764417069E-2</v>
      </c>
      <c r="P148" s="42">
        <f t="shared" si="11"/>
        <v>-6.5987733267112567</v>
      </c>
      <c r="Q148" s="42">
        <f t="shared" si="11"/>
        <v>2.4764545031419404E-2</v>
      </c>
      <c r="R148" s="42">
        <f t="shared" si="11"/>
        <v>-6.5394117050163708E-2</v>
      </c>
      <c r="S148" s="42">
        <f t="shared" si="10"/>
        <v>-0.26602015705630888</v>
      </c>
      <c r="T148" s="42">
        <f t="shared" si="10"/>
        <v>-0.82543637037789397</v>
      </c>
      <c r="U148" s="42">
        <f t="shared" si="10"/>
        <v>-1.2162728594863052E-2</v>
      </c>
      <c r="V148" s="42">
        <f t="shared" si="10"/>
        <v>-1.1064976159807933</v>
      </c>
      <c r="W148" s="42">
        <f t="shared" si="10"/>
        <v>-0.99222690763693677</v>
      </c>
      <c r="X148" s="16">
        <f t="shared" si="12"/>
        <v>1.1968824808772858</v>
      </c>
    </row>
    <row r="149" spans="3:24" x14ac:dyDescent="0.35">
      <c r="C149" s="4">
        <v>131</v>
      </c>
      <c r="D149" s="4">
        <v>245</v>
      </c>
      <c r="E149" s="4">
        <v>-486</v>
      </c>
      <c r="F149" s="4">
        <v>-3077</v>
      </c>
      <c r="G149" s="4">
        <v>15</v>
      </c>
      <c r="H149" s="4">
        <v>29</v>
      </c>
      <c r="I149" s="4">
        <v>-19</v>
      </c>
      <c r="J149" s="20">
        <v>-43</v>
      </c>
      <c r="K149" s="39">
        <v>0.18529200000000001</v>
      </c>
      <c r="L149" s="39">
        <v>0.1990335</v>
      </c>
      <c r="N149" s="42">
        <f t="shared" si="11"/>
        <v>-0.20016773081478895</v>
      </c>
      <c r="O149" s="42">
        <f t="shared" si="11"/>
        <v>-2.0651233305164027E-3</v>
      </c>
      <c r="P149" s="42">
        <f t="shared" si="11"/>
        <v>-0.67299754532361367</v>
      </c>
      <c r="Q149" s="42">
        <f t="shared" si="11"/>
        <v>-6.5989992910038904</v>
      </c>
      <c r="R149" s="42">
        <f t="shared" si="11"/>
        <v>-0.28140183400319324</v>
      </c>
      <c r="S149" s="42">
        <f t="shared" si="10"/>
        <v>-6.5437661389347895E-2</v>
      </c>
      <c r="T149" s="42">
        <f t="shared" si="10"/>
        <v>-1.2070498104513654E-2</v>
      </c>
      <c r="U149" s="42">
        <f t="shared" si="10"/>
        <v>-0.82548717509104941</v>
      </c>
      <c r="V149" s="42">
        <f t="shared" si="10"/>
        <v>-1.2646480798113326</v>
      </c>
      <c r="W149" s="42">
        <f t="shared" si="10"/>
        <v>-1.107978401780751</v>
      </c>
      <c r="X149" s="16">
        <f t="shared" si="12"/>
        <v>3.8815715575616681</v>
      </c>
    </row>
    <row r="150" spans="3:24" x14ac:dyDescent="0.35">
      <c r="C150" s="4">
        <v>329</v>
      </c>
      <c r="D150" s="4">
        <v>131</v>
      </c>
      <c r="E150" s="4">
        <v>-986</v>
      </c>
      <c r="F150" s="4">
        <v>-486</v>
      </c>
      <c r="G150" s="4">
        <v>55</v>
      </c>
      <c r="H150" s="4">
        <v>15</v>
      </c>
      <c r="I150" s="4">
        <v>-45</v>
      </c>
      <c r="J150" s="20">
        <v>-19</v>
      </c>
      <c r="K150" s="39">
        <v>0.1990825</v>
      </c>
      <c r="L150" s="39">
        <v>0.18529200000000001</v>
      </c>
      <c r="N150" s="42">
        <f t="shared" si="11"/>
        <v>0.14373151810913351</v>
      </c>
      <c r="O150" s="42">
        <f t="shared" si="11"/>
        <v>-0.20006001223094746</v>
      </c>
      <c r="P150" s="42">
        <f t="shared" si="11"/>
        <v>-1.8165281862706695</v>
      </c>
      <c r="Q150" s="42">
        <f t="shared" si="11"/>
        <v>-0.67283489212008929</v>
      </c>
      <c r="R150" s="42">
        <f t="shared" si="11"/>
        <v>0.33576307157689111</v>
      </c>
      <c r="S150" s="42">
        <f t="shared" si="10"/>
        <v>-0.2814495797999213</v>
      </c>
      <c r="T150" s="42">
        <f t="shared" si="10"/>
        <v>-0.89321685973400899</v>
      </c>
      <c r="U150" s="42">
        <f t="shared" si="10"/>
        <v>-1.2162728594863052E-2</v>
      </c>
      <c r="V150" s="42">
        <f t="shared" si="10"/>
        <v>-1.1059336766199013</v>
      </c>
      <c r="W150" s="42">
        <f t="shared" si="10"/>
        <v>-1.2657759371753166</v>
      </c>
      <c r="X150" s="16">
        <f t="shared" si="12"/>
        <v>0.97147400508607151</v>
      </c>
    </row>
    <row r="151" spans="3:24" x14ac:dyDescent="0.35">
      <c r="C151" s="4">
        <v>239</v>
      </c>
      <c r="D151" s="4">
        <v>329</v>
      </c>
      <c r="E151" s="4">
        <v>-121</v>
      </c>
      <c r="F151" s="4">
        <v>-986</v>
      </c>
      <c r="G151" s="4">
        <v>26</v>
      </c>
      <c r="H151" s="4">
        <v>55</v>
      </c>
      <c r="I151" s="4">
        <v>-9</v>
      </c>
      <c r="J151" s="20">
        <v>-45</v>
      </c>
      <c r="K151" s="39">
        <v>0.200102</v>
      </c>
      <c r="L151" s="39">
        <v>0.1990825</v>
      </c>
      <c r="N151" s="42">
        <f t="shared" si="11"/>
        <v>-1.2586322310831243E-2</v>
      </c>
      <c r="O151" s="42">
        <f t="shared" si="11"/>
        <v>0.14382584743822227</v>
      </c>
      <c r="P151" s="42">
        <f t="shared" si="11"/>
        <v>0.16177982256773715</v>
      </c>
      <c r="Q151" s="42">
        <f t="shared" si="11"/>
        <v>-1.8164405267946937</v>
      </c>
      <c r="R151" s="42">
        <f t="shared" si="11"/>
        <v>-0.11168148496867004</v>
      </c>
      <c r="S151" s="42">
        <f t="shared" si="10"/>
        <v>0.3357273299445741</v>
      </c>
      <c r="T151" s="42">
        <f t="shared" si="10"/>
        <v>0.32683194867606147</v>
      </c>
      <c r="U151" s="42">
        <f t="shared" si="10"/>
        <v>-0.89326421229906494</v>
      </c>
      <c r="V151" s="42">
        <f t="shared" si="10"/>
        <v>-1.0942002852233845</v>
      </c>
      <c r="W151" s="42">
        <f t="shared" si="10"/>
        <v>-1.1074157209064408</v>
      </c>
      <c r="X151" s="16">
        <f t="shared" si="12"/>
        <v>1.8623607859249984</v>
      </c>
    </row>
    <row r="152" spans="3:24" x14ac:dyDescent="0.35">
      <c r="C152" s="4">
        <v>282</v>
      </c>
      <c r="D152" s="4">
        <v>239</v>
      </c>
      <c r="E152" s="4">
        <v>-79</v>
      </c>
      <c r="F152" s="4">
        <v>-121</v>
      </c>
      <c r="G152" s="4">
        <v>7</v>
      </c>
      <c r="H152" s="4">
        <v>26</v>
      </c>
      <c r="I152" s="4">
        <v>-11</v>
      </c>
      <c r="J152" s="20">
        <v>-9</v>
      </c>
      <c r="K152" s="39">
        <v>0.2361615</v>
      </c>
      <c r="L152" s="39">
        <v>0.200102</v>
      </c>
      <c r="N152" s="42">
        <f t="shared" si="11"/>
        <v>6.2098868112040802E-2</v>
      </c>
      <c r="O152" s="42">
        <f t="shared" si="11"/>
        <v>-1.248590695685488E-2</v>
      </c>
      <c r="P152" s="42">
        <f t="shared" si="11"/>
        <v>0.25783639640728984</v>
      </c>
      <c r="Q152" s="42">
        <f t="shared" si="11"/>
        <v>0.16199722119237195</v>
      </c>
      <c r="R152" s="42">
        <f t="shared" si="11"/>
        <v>-0.4048348151192101</v>
      </c>
      <c r="S152" s="42">
        <f t="shared" si="10"/>
        <v>-0.11172592962018504</v>
      </c>
      <c r="T152" s="42">
        <f t="shared" si="10"/>
        <v>0.25905145931994644</v>
      </c>
      <c r="U152" s="42">
        <f t="shared" si="10"/>
        <v>0.32672245744521461</v>
      </c>
      <c r="V152" s="42">
        <f t="shared" si="10"/>
        <v>-0.67919270595639447</v>
      </c>
      <c r="W152" s="42">
        <f t="shared" si="10"/>
        <v>-1.0957085137358438</v>
      </c>
      <c r="X152" s="16">
        <f t="shared" si="12"/>
        <v>6.523869661344614E-2</v>
      </c>
    </row>
    <row r="153" spans="3:24" x14ac:dyDescent="0.35">
      <c r="C153" s="4">
        <v>185</v>
      </c>
      <c r="D153" s="4">
        <v>282</v>
      </c>
      <c r="E153" s="4">
        <v>-485</v>
      </c>
      <c r="F153" s="4">
        <v>-79</v>
      </c>
      <c r="G153" s="4">
        <v>11</v>
      </c>
      <c r="H153" s="4">
        <v>7</v>
      </c>
      <c r="I153" s="4">
        <v>-6</v>
      </c>
      <c r="J153" s="20">
        <v>-11</v>
      </c>
      <c r="K153" s="39">
        <v>0.26158399999999998</v>
      </c>
      <c r="L153" s="39">
        <v>0.2361615</v>
      </c>
      <c r="N153" s="42">
        <f t="shared" si="11"/>
        <v>-0.10637702656281009</v>
      </c>
      <c r="O153" s="42">
        <f t="shared" si="11"/>
        <v>6.2196375698570873E-2</v>
      </c>
      <c r="P153" s="42">
        <f t="shared" si="11"/>
        <v>-0.67071048404171962</v>
      </c>
      <c r="Q153" s="42">
        <f t="shared" si="11"/>
        <v>0.2580600945050387</v>
      </c>
      <c r="R153" s="42">
        <f t="shared" si="11"/>
        <v>-0.34311832456120167</v>
      </c>
      <c r="S153" s="42">
        <f t="shared" si="10"/>
        <v>-0.40488496174882033</v>
      </c>
      <c r="T153" s="42">
        <f t="shared" si="10"/>
        <v>0.42850268271023401</v>
      </c>
      <c r="U153" s="42">
        <f t="shared" si="10"/>
        <v>0.25894542023719908</v>
      </c>
      <c r="V153" s="42">
        <f t="shared" si="10"/>
        <v>-0.38660600386914845</v>
      </c>
      <c r="W153" s="42">
        <f t="shared" si="10"/>
        <v>-0.68162706501770221</v>
      </c>
      <c r="X153" s="16">
        <f t="shared" si="12"/>
        <v>-0.15989113989081219</v>
      </c>
    </row>
    <row r="154" spans="3:24" x14ac:dyDescent="0.35">
      <c r="C154" s="4">
        <v>284</v>
      </c>
      <c r="D154" s="4">
        <v>185</v>
      </c>
      <c r="E154" s="4">
        <v>-398</v>
      </c>
      <c r="F154" s="4">
        <v>-485</v>
      </c>
      <c r="G154" s="4">
        <v>26</v>
      </c>
      <c r="H154" s="4">
        <v>11</v>
      </c>
      <c r="I154" s="4">
        <v>-15</v>
      </c>
      <c r="J154" s="20">
        <v>-6</v>
      </c>
      <c r="K154" s="39">
        <v>0.28214450000000002</v>
      </c>
      <c r="L154" s="39">
        <v>0.26158399999999998</v>
      </c>
      <c r="N154" s="42">
        <f t="shared" si="11"/>
        <v>6.5572597899151125E-2</v>
      </c>
      <c r="O154" s="42">
        <f t="shared" si="11"/>
        <v>-0.10627295959390118</v>
      </c>
      <c r="P154" s="42">
        <f t="shared" si="11"/>
        <v>-0.47173615251693179</v>
      </c>
      <c r="Q154" s="42">
        <f t="shared" si="11"/>
        <v>-0.67054768085074012</v>
      </c>
      <c r="R154" s="42">
        <f t="shared" si="11"/>
        <v>-0.11168148496867004</v>
      </c>
      <c r="S154" s="42">
        <f t="shared" si="10"/>
        <v>-0.34316727077437081</v>
      </c>
      <c r="T154" s="42">
        <f t="shared" si="10"/>
        <v>0.1234904806077164</v>
      </c>
      <c r="U154" s="42">
        <f t="shared" si="10"/>
        <v>0.42838801325723791</v>
      </c>
      <c r="V154" s="42">
        <f t="shared" si="10"/>
        <v>-0.14997589714223974</v>
      </c>
      <c r="W154" s="42">
        <f t="shared" si="10"/>
        <v>-0.38969329915747253</v>
      </c>
      <c r="X154" s="16">
        <f t="shared" si="12"/>
        <v>6.4746007724862359E-2</v>
      </c>
    </row>
    <row r="155" spans="3:24" x14ac:dyDescent="0.35">
      <c r="C155" s="4">
        <v>169</v>
      </c>
      <c r="D155" s="4">
        <v>284</v>
      </c>
      <c r="E155" s="4">
        <v>-2597</v>
      </c>
      <c r="F155" s="4">
        <v>-398</v>
      </c>
      <c r="G155" s="4">
        <v>23</v>
      </c>
      <c r="H155" s="4">
        <v>26</v>
      </c>
      <c r="I155" s="4">
        <v>-111</v>
      </c>
      <c r="J155" s="20">
        <v>-15</v>
      </c>
      <c r="K155" s="39">
        <v>0.27804849999999998</v>
      </c>
      <c r="L155" s="39">
        <v>0.28214450000000002</v>
      </c>
      <c r="N155" s="42">
        <f t="shared" si="11"/>
        <v>-0.1341668648596927</v>
      </c>
      <c r="O155" s="42">
        <f t="shared" si="11"/>
        <v>6.5669970240683703E-2</v>
      </c>
      <c r="P155" s="42">
        <f t="shared" si="11"/>
        <v>-5.5009839114020833</v>
      </c>
      <c r="Q155" s="42">
        <f t="shared" si="11"/>
        <v>-0.47156030041735891</v>
      </c>
      <c r="R155" s="42">
        <f t="shared" si="11"/>
        <v>-0.15796885288717635</v>
      </c>
      <c r="S155" s="42">
        <f t="shared" si="10"/>
        <v>-0.11172592962018504</v>
      </c>
      <c r="T155" s="42">
        <f t="shared" si="10"/>
        <v>-3.1299730084858051</v>
      </c>
      <c r="U155" s="42">
        <f t="shared" si="10"/>
        <v>0.12339134582116801</v>
      </c>
      <c r="V155" s="42">
        <f t="shared" si="10"/>
        <v>-0.197116624126186</v>
      </c>
      <c r="W155" s="42">
        <f t="shared" si="10"/>
        <v>-0.15359125596859399</v>
      </c>
      <c r="X155" s="16">
        <f t="shared" si="12"/>
        <v>1.200568099180106</v>
      </c>
    </row>
    <row r="156" spans="3:24" x14ac:dyDescent="0.35">
      <c r="C156" s="4">
        <v>134</v>
      </c>
      <c r="D156" s="4">
        <v>169</v>
      </c>
      <c r="E156" s="4">
        <v>-115</v>
      </c>
      <c r="F156" s="4">
        <v>-2597</v>
      </c>
      <c r="G156" s="4">
        <v>14</v>
      </c>
      <c r="H156" s="4">
        <v>23</v>
      </c>
      <c r="I156" s="4">
        <v>-21</v>
      </c>
      <c r="J156" s="20">
        <v>-111</v>
      </c>
      <c r="K156" s="39">
        <v>0.26636300000000002</v>
      </c>
      <c r="L156" s="39">
        <v>0.27804849999999998</v>
      </c>
      <c r="N156" s="42">
        <f t="shared" si="11"/>
        <v>-0.19495713613412344</v>
      </c>
      <c r="O156" s="42">
        <f t="shared" si="11"/>
        <v>-0.13406171593080379</v>
      </c>
      <c r="P156" s="42">
        <f t="shared" si="11"/>
        <v>0.17550219025910183</v>
      </c>
      <c r="Q156" s="42">
        <f t="shared" si="11"/>
        <v>-5.5011378817162697</v>
      </c>
      <c r="R156" s="42">
        <f t="shared" si="11"/>
        <v>-0.29683095664269532</v>
      </c>
      <c r="S156" s="42">
        <f t="shared" si="10"/>
        <v>-0.15801419785102219</v>
      </c>
      <c r="T156" s="42">
        <f t="shared" si="10"/>
        <v>-7.9850987460628686E-2</v>
      </c>
      <c r="U156" s="42">
        <f t="shared" si="10"/>
        <v>-3.1299064401635777</v>
      </c>
      <c r="V156" s="42">
        <f t="shared" si="10"/>
        <v>-0.33160465273236178</v>
      </c>
      <c r="W156" s="42">
        <f t="shared" si="10"/>
        <v>-0.20062678374766818</v>
      </c>
      <c r="X156" s="16">
        <f t="shared" si="12"/>
        <v>3.6536072427992781</v>
      </c>
    </row>
    <row r="157" spans="3:24" x14ac:dyDescent="0.35">
      <c r="C157" s="4">
        <v>3501</v>
      </c>
      <c r="D157" s="4">
        <v>134</v>
      </c>
      <c r="E157" s="4">
        <v>-601</v>
      </c>
      <c r="F157" s="4">
        <v>-115</v>
      </c>
      <c r="G157" s="4">
        <v>272</v>
      </c>
      <c r="H157" s="4">
        <v>14</v>
      </c>
      <c r="I157" s="4">
        <v>-32</v>
      </c>
      <c r="J157" s="20">
        <v>-21</v>
      </c>
      <c r="K157" s="39">
        <v>0.21598200000000001</v>
      </c>
      <c r="L157" s="39">
        <v>0.26636300000000002</v>
      </c>
      <c r="N157" s="42">
        <f t="shared" si="11"/>
        <v>5.6530669604661128</v>
      </c>
      <c r="O157" s="42">
        <f t="shared" si="11"/>
        <v>-0.19484962041777823</v>
      </c>
      <c r="P157" s="42">
        <f t="shared" si="11"/>
        <v>-0.93600959274143658</v>
      </c>
      <c r="Q157" s="42">
        <f t="shared" si="11"/>
        <v>0.17572048880846719</v>
      </c>
      <c r="R157" s="42">
        <f t="shared" si="11"/>
        <v>3.6838826843488488</v>
      </c>
      <c r="S157" s="42">
        <f t="shared" si="10"/>
        <v>-0.29687900254353367</v>
      </c>
      <c r="T157" s="42">
        <f t="shared" si="10"/>
        <v>-0.45264367891926133</v>
      </c>
      <c r="U157" s="42">
        <f t="shared" si="10"/>
        <v>-7.9939765802878579E-2</v>
      </c>
      <c r="V157" s="42">
        <f t="shared" si="10"/>
        <v>-0.91143789642820416</v>
      </c>
      <c r="W157" s="42">
        <f t="shared" si="10"/>
        <v>-0.33481468898750311</v>
      </c>
      <c r="X157" s="16">
        <f t="shared" si="12"/>
        <v>0.78287813058575528</v>
      </c>
    </row>
    <row r="158" spans="3:24" x14ac:dyDescent="0.35">
      <c r="C158" s="4">
        <v>144</v>
      </c>
      <c r="D158" s="4">
        <v>3501</v>
      </c>
      <c r="E158" s="4">
        <v>-222</v>
      </c>
      <c r="F158" s="4">
        <v>-601</v>
      </c>
      <c r="G158" s="4">
        <v>15</v>
      </c>
      <c r="H158" s="4">
        <v>272</v>
      </c>
      <c r="I158" s="4">
        <v>-5</v>
      </c>
      <c r="J158" s="20">
        <v>-32</v>
      </c>
      <c r="K158" s="39">
        <v>0.21298549999999999</v>
      </c>
      <c r="L158" s="39">
        <v>0.21598200000000001</v>
      </c>
      <c r="N158" s="42">
        <f t="shared" si="11"/>
        <v>-0.17758848719857181</v>
      </c>
      <c r="O158" s="42">
        <f t="shared" si="11"/>
        <v>5.652946791229164</v>
      </c>
      <c r="P158" s="42">
        <f t="shared" si="11"/>
        <v>-6.9213366903568121E-2</v>
      </c>
      <c r="Q158" s="42">
        <f t="shared" si="11"/>
        <v>-0.93586418809524829</v>
      </c>
      <c r="R158" s="42">
        <f t="shared" si="11"/>
        <v>-0.28140183400319324</v>
      </c>
      <c r="S158" s="42">
        <f t="shared" si="10"/>
        <v>3.6839120653084612</v>
      </c>
      <c r="T158" s="42">
        <f t="shared" si="10"/>
        <v>0.46239292738829152</v>
      </c>
      <c r="U158" s="42">
        <f t="shared" si="10"/>
        <v>-0.45271347044696403</v>
      </c>
      <c r="V158" s="42">
        <f t="shared" si="10"/>
        <v>-0.94592451469172811</v>
      </c>
      <c r="W158" s="42">
        <f t="shared" si="10"/>
        <v>-0.91335397732673962</v>
      </c>
      <c r="X158" s="16">
        <f t="shared" si="12"/>
        <v>5.5805164939467486</v>
      </c>
    </row>
    <row r="159" spans="3:24" x14ac:dyDescent="0.35">
      <c r="C159" s="4">
        <v>193</v>
      </c>
      <c r="D159" s="4">
        <v>144</v>
      </c>
      <c r="E159" s="4">
        <v>-101</v>
      </c>
      <c r="F159" s="4">
        <v>-222</v>
      </c>
      <c r="G159" s="4">
        <v>7</v>
      </c>
      <c r="H159" s="4">
        <v>15</v>
      </c>
      <c r="I159" s="4">
        <v>-13</v>
      </c>
      <c r="J159" s="20">
        <v>-5</v>
      </c>
      <c r="K159" s="39">
        <v>0.20657700000000001</v>
      </c>
      <c r="L159" s="39">
        <v>0.21298549999999999</v>
      </c>
      <c r="N159" s="42">
        <f t="shared" si="11"/>
        <v>-9.2482107414368783E-2</v>
      </c>
      <c r="O159" s="42">
        <f t="shared" si="11"/>
        <v>-0.17748164770721411</v>
      </c>
      <c r="P159" s="42">
        <f t="shared" si="11"/>
        <v>0.2075210482056194</v>
      </c>
      <c r="Q159" s="42">
        <f t="shared" si="11"/>
        <v>-6.901111701189816E-2</v>
      </c>
      <c r="R159" s="42">
        <f t="shared" si="11"/>
        <v>-0.4048348151192101</v>
      </c>
      <c r="S159" s="42">
        <f t="shared" si="10"/>
        <v>-0.2814495797999213</v>
      </c>
      <c r="T159" s="42">
        <f t="shared" si="10"/>
        <v>0.19127096996383142</v>
      </c>
      <c r="U159" s="42">
        <f t="shared" si="10"/>
        <v>0.46227653186124568</v>
      </c>
      <c r="V159" s="42">
        <f t="shared" si="10"/>
        <v>-1.0196797268198081</v>
      </c>
      <c r="W159" s="42">
        <f t="shared" si="10"/>
        <v>-0.94776363528328134</v>
      </c>
      <c r="X159" s="16">
        <f t="shared" si="12"/>
        <v>1.2385737741434116E-2</v>
      </c>
    </row>
    <row r="160" spans="3:24" x14ac:dyDescent="0.35">
      <c r="C160" s="4">
        <v>214</v>
      </c>
      <c r="D160" s="4">
        <v>193</v>
      </c>
      <c r="E160" s="4">
        <v>-267</v>
      </c>
      <c r="F160" s="4">
        <v>-101</v>
      </c>
      <c r="G160" s="4">
        <v>20</v>
      </c>
      <c r="H160" s="4">
        <v>7</v>
      </c>
      <c r="I160" s="4">
        <v>-9</v>
      </c>
      <c r="J160" s="20">
        <v>-13</v>
      </c>
      <c r="K160" s="39">
        <v>0.18693499999999999</v>
      </c>
      <c r="L160" s="39">
        <v>0.20657700000000001</v>
      </c>
      <c r="N160" s="42">
        <f t="shared" si="11"/>
        <v>-5.6007944649710338E-2</v>
      </c>
      <c r="O160" s="42">
        <f t="shared" si="11"/>
        <v>-9.2378581425449871E-2</v>
      </c>
      <c r="P160" s="42">
        <f t="shared" si="11"/>
        <v>-0.17213112458880314</v>
      </c>
      <c r="Q160" s="42">
        <f t="shared" si="11"/>
        <v>0.20774144657935611</v>
      </c>
      <c r="R160" s="42">
        <f t="shared" si="11"/>
        <v>-0.2042562208056827</v>
      </c>
      <c r="S160" s="42">
        <f t="shared" si="10"/>
        <v>-0.40488496174882033</v>
      </c>
      <c r="T160" s="42">
        <f t="shared" si="10"/>
        <v>0.32683194867606147</v>
      </c>
      <c r="U160" s="42">
        <f t="shared" si="10"/>
        <v>0.19116838302918354</v>
      </c>
      <c r="V160" s="42">
        <f t="shared" si="10"/>
        <v>-1.2457388477716302</v>
      </c>
      <c r="W160" s="42">
        <f t="shared" si="10"/>
        <v>-1.0213542553448518</v>
      </c>
      <c r="X160" s="16">
        <f t="shared" si="12"/>
        <v>8.4666112881820355E-2</v>
      </c>
    </row>
    <row r="161" spans="3:24" x14ac:dyDescent="0.35">
      <c r="C161" s="4">
        <v>65</v>
      </c>
      <c r="D161" s="4">
        <v>214</v>
      </c>
      <c r="E161" s="4">
        <v>-123</v>
      </c>
      <c r="F161" s="4">
        <v>-267</v>
      </c>
      <c r="G161" s="4">
        <v>3</v>
      </c>
      <c r="H161" s="4">
        <v>20</v>
      </c>
      <c r="I161" s="4">
        <v>-7</v>
      </c>
      <c r="J161" s="20">
        <v>-9</v>
      </c>
      <c r="K161" s="39">
        <v>0.18680849999999999</v>
      </c>
      <c r="L161" s="39">
        <v>0.18693499999999999</v>
      </c>
      <c r="N161" s="42">
        <f t="shared" si="11"/>
        <v>-0.31480081378942976</v>
      </c>
      <c r="O161" s="42">
        <f t="shared" si="11"/>
        <v>-5.5905838733265205E-2</v>
      </c>
      <c r="P161" s="42">
        <f t="shared" si="11"/>
        <v>0.15720570000394893</v>
      </c>
      <c r="Q161" s="42">
        <f t="shared" si="11"/>
        <v>-0.17193562413261257</v>
      </c>
      <c r="R161" s="42">
        <f t="shared" si="11"/>
        <v>-0.46655130567721853</v>
      </c>
      <c r="S161" s="42">
        <f t="shared" si="10"/>
        <v>-0.20430246608185934</v>
      </c>
      <c r="T161" s="42">
        <f t="shared" si="10"/>
        <v>0.39461243803217649</v>
      </c>
      <c r="U161" s="42">
        <f t="shared" si="10"/>
        <v>0.32672245744521461</v>
      </c>
      <c r="V161" s="42">
        <f t="shared" si="10"/>
        <v>-1.2471947320400552</v>
      </c>
      <c r="W161" s="42">
        <f t="shared" si="10"/>
        <v>-1.246908902961201</v>
      </c>
      <c r="X161" s="16">
        <f t="shared" si="12"/>
        <v>0.29319972373759356</v>
      </c>
    </row>
    <row r="162" spans="3:24" x14ac:dyDescent="0.35">
      <c r="C162" s="4">
        <v>314</v>
      </c>
      <c r="D162" s="4">
        <v>65</v>
      </c>
      <c r="E162" s="4">
        <v>-97</v>
      </c>
      <c r="F162" s="4">
        <v>-123</v>
      </c>
      <c r="G162" s="4">
        <v>43</v>
      </c>
      <c r="H162" s="4">
        <v>3</v>
      </c>
      <c r="I162" s="4">
        <v>-11</v>
      </c>
      <c r="J162" s="20">
        <v>-7</v>
      </c>
      <c r="K162" s="39">
        <v>0.219448</v>
      </c>
      <c r="L162" s="39">
        <v>0.18680849999999999</v>
      </c>
      <c r="N162" s="42">
        <f t="shared" si="11"/>
        <v>0.11767854470580605</v>
      </c>
      <c r="O162" s="42">
        <f t="shared" si="11"/>
        <v>-0.31468863212067072</v>
      </c>
      <c r="P162" s="42">
        <f t="shared" si="11"/>
        <v>0.21666929333319584</v>
      </c>
      <c r="Q162" s="42">
        <f t="shared" si="11"/>
        <v>0.15742279865367353</v>
      </c>
      <c r="R162" s="42">
        <f t="shared" si="11"/>
        <v>0.1506135999028658</v>
      </c>
      <c r="S162" s="42">
        <f t="shared" si="10"/>
        <v>-0.4666026527232699</v>
      </c>
      <c r="T162" s="42">
        <f t="shared" si="10"/>
        <v>0.25905145931994644</v>
      </c>
      <c r="U162" s="42">
        <f t="shared" si="10"/>
        <v>0.39449949465323014</v>
      </c>
      <c r="V162" s="42">
        <f t="shared" si="10"/>
        <v>-0.87154781837001183</v>
      </c>
      <c r="W162" s="42">
        <f t="shared" si="10"/>
        <v>-1.2483615382795734</v>
      </c>
      <c r="X162" s="16">
        <f t="shared" si="12"/>
        <v>-0.15694441489604244</v>
      </c>
    </row>
    <row r="163" spans="3:24" x14ac:dyDescent="0.35">
      <c r="C163" s="4">
        <v>221</v>
      </c>
      <c r="D163" s="4">
        <v>314</v>
      </c>
      <c r="E163" s="4">
        <v>-66</v>
      </c>
      <c r="F163" s="4">
        <v>-97</v>
      </c>
      <c r="G163" s="4">
        <v>5</v>
      </c>
      <c r="H163" s="4">
        <v>43</v>
      </c>
      <c r="I163" s="4">
        <v>-16</v>
      </c>
      <c r="J163" s="20">
        <v>-11</v>
      </c>
      <c r="K163" s="39">
        <v>0.19521849999999999</v>
      </c>
      <c r="L163" s="39">
        <v>0.219448</v>
      </c>
      <c r="N163" s="42">
        <f t="shared" si="11"/>
        <v>-4.384989039482419E-2</v>
      </c>
      <c r="O163" s="42">
        <f t="shared" si="11"/>
        <v>0.1177738883723761</v>
      </c>
      <c r="P163" s="42">
        <f t="shared" si="11"/>
        <v>0.28756819307191328</v>
      </c>
      <c r="Q163" s="42">
        <f t="shared" si="11"/>
        <v>0.21689029165675294</v>
      </c>
      <c r="R163" s="42">
        <f t="shared" si="11"/>
        <v>-0.43569306039821432</v>
      </c>
      <c r="S163" s="42">
        <f t="shared" si="10"/>
        <v>0.15057425702122548</v>
      </c>
      <c r="T163" s="42">
        <f t="shared" si="10"/>
        <v>8.9600235929658892E-2</v>
      </c>
      <c r="U163" s="42">
        <f t="shared" si="10"/>
        <v>0.25894542023719908</v>
      </c>
      <c r="V163" s="42">
        <f t="shared" si="10"/>
        <v>-1.150404323364522</v>
      </c>
      <c r="W163" s="42">
        <f t="shared" si="10"/>
        <v>-0.87355291793165424</v>
      </c>
      <c r="X163" s="16">
        <f t="shared" si="12"/>
        <v>0.34779954466790741</v>
      </c>
    </row>
    <row r="164" spans="3:24" x14ac:dyDescent="0.35">
      <c r="C164" s="4">
        <v>120</v>
      </c>
      <c r="D164" s="4">
        <v>221</v>
      </c>
      <c r="E164" s="4">
        <v>-286</v>
      </c>
      <c r="F164" s="4">
        <v>-66</v>
      </c>
      <c r="G164" s="4">
        <v>21</v>
      </c>
      <c r="H164" s="4">
        <v>5</v>
      </c>
      <c r="I164" s="4">
        <v>-5</v>
      </c>
      <c r="J164" s="20">
        <v>-16</v>
      </c>
      <c r="K164" s="39">
        <v>0.18336649999999999</v>
      </c>
      <c r="L164" s="39">
        <v>0.19521849999999999</v>
      </c>
      <c r="N164" s="42">
        <f t="shared" si="11"/>
        <v>-0.21927324464389575</v>
      </c>
      <c r="O164" s="42">
        <f t="shared" si="11"/>
        <v>-4.3748257835870316E-2</v>
      </c>
      <c r="P164" s="42">
        <f t="shared" si="11"/>
        <v>-0.21558528894479129</v>
      </c>
      <c r="Q164" s="42">
        <f t="shared" si="11"/>
        <v>0.28779384100657845</v>
      </c>
      <c r="R164" s="42">
        <f t="shared" si="11"/>
        <v>-0.1888270981661806</v>
      </c>
      <c r="S164" s="42">
        <f t="shared" si="10"/>
        <v>-0.43574380723604511</v>
      </c>
      <c r="T164" s="42">
        <f t="shared" si="10"/>
        <v>0.46239292738829152</v>
      </c>
      <c r="U164" s="42">
        <f t="shared" si="10"/>
        <v>8.9502827217160241E-2</v>
      </c>
      <c r="V164" s="42">
        <f t="shared" si="10"/>
        <v>-1.2868085949010761</v>
      </c>
      <c r="W164" s="42">
        <f t="shared" si="10"/>
        <v>-1.1517871269949032</v>
      </c>
      <c r="X164" s="16">
        <f t="shared" si="12"/>
        <v>0.11218904782935588</v>
      </c>
    </row>
    <row r="165" spans="3:24" x14ac:dyDescent="0.35">
      <c r="C165" s="4">
        <v>22</v>
      </c>
      <c r="D165" s="4">
        <v>120</v>
      </c>
      <c r="E165" s="4">
        <v>-27</v>
      </c>
      <c r="F165" s="4">
        <v>-286</v>
      </c>
      <c r="G165" s="4">
        <v>13</v>
      </c>
      <c r="H165" s="4">
        <v>21</v>
      </c>
      <c r="I165" s="4">
        <v>-4</v>
      </c>
      <c r="J165" s="20">
        <v>-5</v>
      </c>
      <c r="K165" s="39">
        <v>0.1931195</v>
      </c>
      <c r="L165" s="39">
        <v>0.18336649999999999</v>
      </c>
      <c r="N165" s="42">
        <f t="shared" si="11"/>
        <v>-0.38948600421230178</v>
      </c>
      <c r="O165" s="42">
        <f t="shared" si="11"/>
        <v>-0.21916478221256802</v>
      </c>
      <c r="P165" s="42">
        <f t="shared" si="11"/>
        <v>0.37676358306578367</v>
      </c>
      <c r="Q165" s="42">
        <f t="shared" si="11"/>
        <v>-0.21539263825024754</v>
      </c>
      <c r="R165" s="42">
        <f t="shared" si="11"/>
        <v>-0.31226007928219746</v>
      </c>
      <c r="S165" s="42">
        <f t="shared" si="10"/>
        <v>-0.18887304333824698</v>
      </c>
      <c r="T165" s="42">
        <f t="shared" si="10"/>
        <v>0.49628317206634903</v>
      </c>
      <c r="U165" s="42">
        <f t="shared" si="10"/>
        <v>0.46227653186124568</v>
      </c>
      <c r="V165" s="42">
        <f t="shared" si="10"/>
        <v>-1.1745616441504845</v>
      </c>
      <c r="W165" s="42">
        <f t="shared" si="10"/>
        <v>-1.2878869988790782</v>
      </c>
      <c r="X165" s="16">
        <f t="shared" si="12"/>
        <v>0.14630058758132392</v>
      </c>
    </row>
    <row r="166" spans="3:24" x14ac:dyDescent="0.35">
      <c r="C166" s="4">
        <v>35</v>
      </c>
      <c r="D166" s="4">
        <v>22</v>
      </c>
      <c r="E166" s="4">
        <v>-47</v>
      </c>
      <c r="F166" s="4">
        <v>-27</v>
      </c>
      <c r="G166" s="4">
        <v>16</v>
      </c>
      <c r="H166" s="4">
        <v>13</v>
      </c>
      <c r="I166" s="4">
        <v>-6</v>
      </c>
      <c r="J166" s="20">
        <v>-4</v>
      </c>
      <c r="K166" s="39">
        <v>0.246145</v>
      </c>
      <c r="L166" s="39">
        <v>0.1931195</v>
      </c>
      <c r="N166" s="42">
        <f t="shared" si="11"/>
        <v>-0.36690676059608468</v>
      </c>
      <c r="O166" s="42">
        <f t="shared" si="11"/>
        <v>-0.38937091477609648</v>
      </c>
      <c r="P166" s="42">
        <f t="shared" si="11"/>
        <v>0.33102235742790143</v>
      </c>
      <c r="Q166" s="42">
        <f t="shared" si="11"/>
        <v>0.37699508051119757</v>
      </c>
      <c r="R166" s="42">
        <f t="shared" si="11"/>
        <v>-0.26597271136369111</v>
      </c>
      <c r="S166" s="42">
        <f t="shared" si="10"/>
        <v>-0.31230842528714603</v>
      </c>
      <c r="T166" s="42">
        <f t="shared" si="10"/>
        <v>0.42850268271023401</v>
      </c>
      <c r="U166" s="42">
        <f t="shared" si="10"/>
        <v>0.49616505046525344</v>
      </c>
      <c r="V166" s="42">
        <f t="shared" si="10"/>
        <v>-0.56429293841630113</v>
      </c>
      <c r="W166" s="42">
        <f t="shared" si="10"/>
        <v>-1.1758905383250484</v>
      </c>
      <c r="X166" s="16">
        <f t="shared" si="12"/>
        <v>-0.44502330867630746</v>
      </c>
    </row>
    <row r="167" spans="3:24" x14ac:dyDescent="0.35">
      <c r="C167" s="4">
        <v>42</v>
      </c>
      <c r="D167" s="4">
        <v>35</v>
      </c>
      <c r="E167" s="4">
        <v>-22</v>
      </c>
      <c r="F167" s="4">
        <v>-47</v>
      </c>
      <c r="G167" s="4">
        <v>15</v>
      </c>
      <c r="H167" s="4">
        <v>16</v>
      </c>
      <c r="I167" s="4">
        <v>-6</v>
      </c>
      <c r="J167" s="20">
        <v>-6</v>
      </c>
      <c r="K167" s="39">
        <v>0.26550550000000001</v>
      </c>
      <c r="L167" s="39">
        <v>0.246145</v>
      </c>
      <c r="N167" s="42">
        <f t="shared" si="11"/>
        <v>-0.35474870634119854</v>
      </c>
      <c r="O167" s="42">
        <f t="shared" si="11"/>
        <v>-0.36679255025236313</v>
      </c>
      <c r="P167" s="42">
        <f t="shared" si="11"/>
        <v>0.38819888947525422</v>
      </c>
      <c r="Q167" s="42">
        <f t="shared" si="11"/>
        <v>0.33125085512421337</v>
      </c>
      <c r="R167" s="42">
        <f t="shared" si="11"/>
        <v>-0.28140183400319324</v>
      </c>
      <c r="S167" s="42">
        <f t="shared" si="10"/>
        <v>-0.26602015705630888</v>
      </c>
      <c r="T167" s="42">
        <f t="shared" si="10"/>
        <v>0.42850268271023401</v>
      </c>
      <c r="U167" s="42">
        <f t="shared" si="10"/>
        <v>0.42838801325723791</v>
      </c>
      <c r="V167" s="42">
        <f t="shared" si="10"/>
        <v>-0.34147359154797063</v>
      </c>
      <c r="W167" s="42">
        <f t="shared" si="10"/>
        <v>-0.5669837076977845</v>
      </c>
      <c r="X167" s="16">
        <f t="shared" si="12"/>
        <v>-0.55896995427724816</v>
      </c>
    </row>
    <row r="168" spans="3:24" x14ac:dyDescent="0.35">
      <c r="C168" s="4">
        <v>83</v>
      </c>
      <c r="D168" s="4">
        <v>42</v>
      </c>
      <c r="E168" s="4">
        <v>-44</v>
      </c>
      <c r="F168" s="4">
        <v>-22</v>
      </c>
      <c r="G168" s="4">
        <v>20</v>
      </c>
      <c r="H168" s="4">
        <v>15</v>
      </c>
      <c r="I168" s="4">
        <v>-6</v>
      </c>
      <c r="J168" s="20">
        <v>-6</v>
      </c>
      <c r="K168" s="39">
        <v>0.29953299999999999</v>
      </c>
      <c r="L168" s="39">
        <v>0.26550550000000001</v>
      </c>
      <c r="N168" s="42">
        <f t="shared" si="11"/>
        <v>-0.28353724570543681</v>
      </c>
      <c r="O168" s="42">
        <f t="shared" si="11"/>
        <v>-0.35463496935496824</v>
      </c>
      <c r="P168" s="42">
        <f t="shared" si="11"/>
        <v>0.33788354127358378</v>
      </c>
      <c r="Q168" s="42">
        <f t="shared" si="11"/>
        <v>0.38843113685794362</v>
      </c>
      <c r="R168" s="42">
        <f t="shared" si="11"/>
        <v>-0.2042562208056827</v>
      </c>
      <c r="S168" s="42">
        <f t="shared" si="10"/>
        <v>-0.2814495797999213</v>
      </c>
      <c r="T168" s="42">
        <f t="shared" si="10"/>
        <v>0.42850268271023401</v>
      </c>
      <c r="U168" s="42">
        <f t="shared" si="10"/>
        <v>0.42838801325723791</v>
      </c>
      <c r="V168" s="42">
        <f t="shared" si="10"/>
        <v>5.0147767691827445E-2</v>
      </c>
      <c r="W168" s="42">
        <f t="shared" si="10"/>
        <v>-0.34466160428793186</v>
      </c>
      <c r="X168" s="16">
        <f t="shared" si="12"/>
        <v>-0.72147702737274277</v>
      </c>
    </row>
    <row r="169" spans="3:24" x14ac:dyDescent="0.35">
      <c r="C169" s="4">
        <v>54</v>
      </c>
      <c r="D169" s="4">
        <v>83</v>
      </c>
      <c r="E169" s="4">
        <v>-228</v>
      </c>
      <c r="F169" s="4">
        <v>-44</v>
      </c>
      <c r="G169" s="4">
        <v>29</v>
      </c>
      <c r="H169" s="4">
        <v>20</v>
      </c>
      <c r="I169" s="4">
        <v>-26</v>
      </c>
      <c r="J169" s="20">
        <v>-6</v>
      </c>
      <c r="K169" s="39">
        <v>0.32363150000000002</v>
      </c>
      <c r="L169" s="39">
        <v>0.29953299999999999</v>
      </c>
      <c r="N169" s="42">
        <f t="shared" si="11"/>
        <v>-0.33390632761853656</v>
      </c>
      <c r="O169" s="42">
        <f t="shared" si="11"/>
        <v>-0.28342628124165531</v>
      </c>
      <c r="P169" s="42">
        <f t="shared" si="11"/>
        <v>-8.2935734594932795E-2</v>
      </c>
      <c r="Q169" s="42">
        <f t="shared" si="11"/>
        <v>0.33811248893226103</v>
      </c>
      <c r="R169" s="42">
        <f t="shared" si="11"/>
        <v>-6.5394117050163708E-2</v>
      </c>
      <c r="S169" s="42">
        <f t="shared" si="10"/>
        <v>-0.20430246608185934</v>
      </c>
      <c r="T169" s="42">
        <f t="shared" si="10"/>
        <v>-0.24930221085091625</v>
      </c>
      <c r="U169" s="42">
        <f t="shared" si="10"/>
        <v>0.42838801325723791</v>
      </c>
      <c r="V169" s="42">
        <f t="shared" si="10"/>
        <v>0.327496598068443</v>
      </c>
      <c r="W169" s="42">
        <f t="shared" si="10"/>
        <v>4.6085813071059779E-2</v>
      </c>
      <c r="X169" s="16">
        <f t="shared" si="12"/>
        <v>-0.6400465299570165</v>
      </c>
    </row>
    <row r="170" spans="3:24" x14ac:dyDescent="0.35">
      <c r="C170" s="4">
        <v>155</v>
      </c>
      <c r="D170" s="4">
        <v>54</v>
      </c>
      <c r="E170" s="4">
        <v>-74</v>
      </c>
      <c r="F170" s="4">
        <v>-228</v>
      </c>
      <c r="G170" s="4">
        <v>23</v>
      </c>
      <c r="H170" s="4">
        <v>29</v>
      </c>
      <c r="I170" s="4">
        <v>-5</v>
      </c>
      <c r="J170" s="20">
        <v>-26</v>
      </c>
      <c r="K170" s="39">
        <v>0.37004550000000003</v>
      </c>
      <c r="L170" s="39">
        <v>0.32363150000000002</v>
      </c>
      <c r="N170" s="42">
        <f t="shared" si="11"/>
        <v>-0.15848297336946501</v>
      </c>
      <c r="O170" s="42">
        <f t="shared" si="11"/>
        <v>-0.33379340210229125</v>
      </c>
      <c r="P170" s="42">
        <f t="shared" si="11"/>
        <v>0.26927170281676038</v>
      </c>
      <c r="Q170" s="42">
        <f t="shared" si="11"/>
        <v>-8.2734384627993415E-2</v>
      </c>
      <c r="R170" s="42">
        <f t="shared" si="11"/>
        <v>-0.15796885288717635</v>
      </c>
      <c r="S170" s="42">
        <f t="shared" si="10"/>
        <v>-6.5437661389347895E-2</v>
      </c>
      <c r="T170" s="42">
        <f t="shared" si="10"/>
        <v>0.46239292738829152</v>
      </c>
      <c r="U170" s="42">
        <f t="shared" si="10"/>
        <v>-0.24938235882291743</v>
      </c>
      <c r="V170" s="42">
        <f t="shared" si="10"/>
        <v>0.86167377146513691</v>
      </c>
      <c r="W170" s="42">
        <f t="shared" si="10"/>
        <v>0.32281571204176501</v>
      </c>
      <c r="X170" s="16">
        <f t="shared" si="12"/>
        <v>-0.46764216051860158</v>
      </c>
    </row>
    <row r="171" spans="3:24" x14ac:dyDescent="0.35">
      <c r="C171" s="4">
        <v>846</v>
      </c>
      <c r="D171" s="4">
        <v>155</v>
      </c>
      <c r="E171" s="4">
        <v>-478</v>
      </c>
      <c r="F171" s="4">
        <v>-74</v>
      </c>
      <c r="G171" s="4">
        <v>271</v>
      </c>
      <c r="H171" s="4">
        <v>23</v>
      </c>
      <c r="I171" s="4">
        <v>-37</v>
      </c>
      <c r="J171" s="20">
        <v>-5</v>
      </c>
      <c r="K171" s="39">
        <v>0.32609749999999998</v>
      </c>
      <c r="L171" s="39">
        <v>0.37004550000000003</v>
      </c>
      <c r="N171" s="42">
        <f t="shared" si="11"/>
        <v>1.0416906680771532</v>
      </c>
      <c r="O171" s="42">
        <f t="shared" si="11"/>
        <v>-0.15837687772559356</v>
      </c>
      <c r="P171" s="42">
        <f t="shared" si="11"/>
        <v>-0.65470105506846077</v>
      </c>
      <c r="Q171" s="42">
        <f t="shared" si="11"/>
        <v>0.26949615085178474</v>
      </c>
      <c r="R171" s="42">
        <f t="shared" si="11"/>
        <v>3.6684535617093466</v>
      </c>
      <c r="S171" s="42">
        <f t="shared" si="10"/>
        <v>-0.15801419785102219</v>
      </c>
      <c r="T171" s="42">
        <f t="shared" si="10"/>
        <v>-0.62209490230954889</v>
      </c>
      <c r="U171" s="42">
        <f t="shared" si="10"/>
        <v>0.46227653186124568</v>
      </c>
      <c r="V171" s="42">
        <f t="shared" si="10"/>
        <v>0.35587770957782017</v>
      </c>
      <c r="W171" s="42">
        <f t="shared" si="10"/>
        <v>0.85580081612817305</v>
      </c>
      <c r="X171" s="16">
        <f t="shared" si="12"/>
        <v>-0.27091778678968409</v>
      </c>
    </row>
    <row r="172" spans="3:24" x14ac:dyDescent="0.35">
      <c r="C172" s="4">
        <v>85</v>
      </c>
      <c r="D172" s="4">
        <v>846</v>
      </c>
      <c r="E172" s="4">
        <v>-156</v>
      </c>
      <c r="F172" s="4">
        <v>-478</v>
      </c>
      <c r="G172" s="4">
        <v>21</v>
      </c>
      <c r="H172" s="4">
        <v>271</v>
      </c>
      <c r="I172" s="4">
        <v>-10</v>
      </c>
      <c r="J172" s="20">
        <v>-37</v>
      </c>
      <c r="K172" s="39">
        <v>0.394451</v>
      </c>
      <c r="L172" s="39">
        <v>0.32609749999999998</v>
      </c>
      <c r="N172" s="42">
        <f t="shared" si="11"/>
        <v>-0.28006351591832646</v>
      </c>
      <c r="O172" s="42">
        <f t="shared" si="11"/>
        <v>1.0417500365743879</v>
      </c>
      <c r="P172" s="42">
        <f t="shared" si="11"/>
        <v>8.1732677701443254E-2</v>
      </c>
      <c r="Q172" s="42">
        <f t="shared" si="11"/>
        <v>-0.65453720196529563</v>
      </c>
      <c r="R172" s="42">
        <f t="shared" si="11"/>
        <v>-0.1888270981661806</v>
      </c>
      <c r="S172" s="42">
        <f t="shared" si="10"/>
        <v>3.6684826425648489</v>
      </c>
      <c r="T172" s="42">
        <f t="shared" si="10"/>
        <v>0.29294170399800395</v>
      </c>
      <c r="U172" s="42">
        <f t="shared" si="10"/>
        <v>-0.62215606346700281</v>
      </c>
      <c r="V172" s="42">
        <f t="shared" si="10"/>
        <v>1.1425558545722381</v>
      </c>
      <c r="W172" s="42">
        <f t="shared" si="10"/>
        <v>0.35113348828766205</v>
      </c>
      <c r="X172" s="16">
        <f t="shared" si="12"/>
        <v>2.4299521746341082</v>
      </c>
    </row>
    <row r="173" spans="3:24" x14ac:dyDescent="0.35">
      <c r="C173" s="4">
        <v>126</v>
      </c>
      <c r="D173" s="4">
        <v>85</v>
      </c>
      <c r="E173" s="4">
        <v>-143</v>
      </c>
      <c r="F173" s="4">
        <v>-156</v>
      </c>
      <c r="G173" s="4">
        <v>21</v>
      </c>
      <c r="H173" s="4">
        <v>21</v>
      </c>
      <c r="I173" s="4">
        <v>-35</v>
      </c>
      <c r="J173" s="20">
        <v>-10</v>
      </c>
      <c r="K173" s="39">
        <v>0.29237049999999998</v>
      </c>
      <c r="L173" s="39">
        <v>0.394451</v>
      </c>
      <c r="N173" s="42">
        <f t="shared" si="11"/>
        <v>-0.20885205528256476</v>
      </c>
      <c r="O173" s="42">
        <f t="shared" si="11"/>
        <v>-0.27995268669954249</v>
      </c>
      <c r="P173" s="42">
        <f t="shared" si="11"/>
        <v>0.1114644743660667</v>
      </c>
      <c r="Q173" s="42">
        <f t="shared" si="11"/>
        <v>8.1944826765149623E-2</v>
      </c>
      <c r="R173" s="42">
        <f t="shared" si="11"/>
        <v>-0.1888270981661806</v>
      </c>
      <c r="S173" s="42">
        <f t="shared" si="10"/>
        <v>-0.18887304333824698</v>
      </c>
      <c r="T173" s="42">
        <f t="shared" si="10"/>
        <v>-0.55431441295343387</v>
      </c>
      <c r="U173" s="42">
        <f t="shared" si="10"/>
        <v>0.29283393884120684</v>
      </c>
      <c r="V173" s="42">
        <f t="shared" si="10"/>
        <v>-3.2285205214059302E-2</v>
      </c>
      <c r="W173" s="42">
        <f t="shared" si="10"/>
        <v>1.1360560830256783</v>
      </c>
      <c r="X173" s="16">
        <f t="shared" si="12"/>
        <v>-0.5819497042052717</v>
      </c>
    </row>
    <row r="174" spans="3:24" x14ac:dyDescent="0.35">
      <c r="C174" s="4">
        <v>111</v>
      </c>
      <c r="D174" s="4">
        <v>126</v>
      </c>
      <c r="E174" s="4">
        <v>-110</v>
      </c>
      <c r="F174" s="4">
        <v>-143</v>
      </c>
      <c r="G174" s="4">
        <v>16</v>
      </c>
      <c r="H174" s="4">
        <v>21</v>
      </c>
      <c r="I174" s="4">
        <v>-4</v>
      </c>
      <c r="J174" s="20">
        <v>-35</v>
      </c>
      <c r="K174" s="39">
        <v>0.2762695</v>
      </c>
      <c r="L174" s="39">
        <v>0.29237049999999998</v>
      </c>
      <c r="N174" s="42">
        <f t="shared" si="11"/>
        <v>-0.23490502868589222</v>
      </c>
      <c r="O174" s="42">
        <f t="shared" si="11"/>
        <v>-0.20874399858622955</v>
      </c>
      <c r="P174" s="42">
        <f t="shared" si="11"/>
        <v>0.1869374966685724</v>
      </c>
      <c r="Q174" s="42">
        <f t="shared" si="11"/>
        <v>0.11167857326668934</v>
      </c>
      <c r="R174" s="42">
        <f t="shared" si="11"/>
        <v>-0.26597271136369111</v>
      </c>
      <c r="S174" s="42">
        <f t="shared" si="10"/>
        <v>-0.18887304333824698</v>
      </c>
      <c r="T174" s="42">
        <f t="shared" si="10"/>
        <v>0.49628317206634903</v>
      </c>
      <c r="U174" s="42">
        <f t="shared" si="10"/>
        <v>-0.55437902625898727</v>
      </c>
      <c r="V174" s="42">
        <f t="shared" si="10"/>
        <v>-0.21759107561652738</v>
      </c>
      <c r="W174" s="42">
        <f t="shared" si="10"/>
        <v>-3.6163202484998852E-2</v>
      </c>
      <c r="X174" s="16">
        <f t="shared" si="12"/>
        <v>-8.6513260286582419E-2</v>
      </c>
    </row>
    <row r="175" spans="3:24" x14ac:dyDescent="0.35">
      <c r="C175" s="4">
        <v>145</v>
      </c>
      <c r="D175" s="4">
        <v>111</v>
      </c>
      <c r="E175" s="4">
        <v>-259</v>
      </c>
      <c r="F175" s="4">
        <v>-110</v>
      </c>
      <c r="G175" s="4">
        <v>9</v>
      </c>
      <c r="H175" s="4">
        <v>16</v>
      </c>
      <c r="I175" s="4">
        <v>-3</v>
      </c>
      <c r="J175" s="20">
        <v>-4</v>
      </c>
      <c r="K175" s="39">
        <v>0.2801829999999999</v>
      </c>
      <c r="L175" s="39">
        <v>0.2762695</v>
      </c>
      <c r="N175" s="42">
        <f t="shared" si="11"/>
        <v>-0.17585162230501664</v>
      </c>
      <c r="O175" s="42">
        <f t="shared" si="11"/>
        <v>-0.23479595765207573</v>
      </c>
      <c r="P175" s="42">
        <f t="shared" si="11"/>
        <v>-0.15383463433365027</v>
      </c>
      <c r="Q175" s="42">
        <f t="shared" si="11"/>
        <v>0.18715654515521324</v>
      </c>
      <c r="R175" s="42">
        <f t="shared" si="11"/>
        <v>-0.37397656984020589</v>
      </c>
      <c r="S175" s="42">
        <f t="shared" si="10"/>
        <v>-0.26602015705630888</v>
      </c>
      <c r="T175" s="42">
        <f t="shared" si="10"/>
        <v>0.53017341674440654</v>
      </c>
      <c r="U175" s="42">
        <f t="shared" si="10"/>
        <v>0.49616505046525344</v>
      </c>
      <c r="V175" s="42">
        <f t="shared" si="10"/>
        <v>-0.17255073502774146</v>
      </c>
      <c r="W175" s="42">
        <f t="shared" si="10"/>
        <v>-0.2210555444700732</v>
      </c>
      <c r="X175" s="16">
        <f t="shared" si="12"/>
        <v>-0.52600009197258357</v>
      </c>
    </row>
    <row r="176" spans="3:24" x14ac:dyDescent="0.35">
      <c r="C176" s="4">
        <v>149</v>
      </c>
      <c r="D176" s="4">
        <v>145</v>
      </c>
      <c r="E176" s="4">
        <v>-145</v>
      </c>
      <c r="F176" s="4">
        <v>-259</v>
      </c>
      <c r="G176" s="4">
        <v>47</v>
      </c>
      <c r="H176" s="4">
        <v>9</v>
      </c>
      <c r="I176" s="4">
        <v>-16</v>
      </c>
      <c r="J176" s="20">
        <v>-3</v>
      </c>
      <c r="K176" s="39">
        <v>0.22966249999999999</v>
      </c>
      <c r="L176" s="39">
        <v>0.2801829999999999</v>
      </c>
      <c r="N176" s="42">
        <f t="shared" si="11"/>
        <v>-0.16890416273079598</v>
      </c>
      <c r="O176" s="42">
        <f t="shared" si="11"/>
        <v>-0.1757448504361577</v>
      </c>
      <c r="P176" s="42">
        <f t="shared" si="11"/>
        <v>0.10689035180227847</v>
      </c>
      <c r="Q176" s="42">
        <f t="shared" si="11"/>
        <v>-0.15363793397781889</v>
      </c>
      <c r="R176" s="42">
        <f t="shared" si="11"/>
        <v>0.21233009046087423</v>
      </c>
      <c r="S176" s="42">
        <f t="shared" si="10"/>
        <v>-0.3740261162615956</v>
      </c>
      <c r="T176" s="42">
        <f t="shared" si="10"/>
        <v>8.9600235929658892E-2</v>
      </c>
      <c r="U176" s="42">
        <f t="shared" si="10"/>
        <v>0.53005356906926127</v>
      </c>
      <c r="V176" s="42">
        <f t="shared" si="10"/>
        <v>-0.75398947955714246</v>
      </c>
      <c r="W176" s="42">
        <f t="shared" si="10"/>
        <v>-0.17611571586572741</v>
      </c>
      <c r="X176" s="16">
        <f t="shared" si="12"/>
        <v>-0.19553199844668323</v>
      </c>
    </row>
    <row r="177" spans="3:24" x14ac:dyDescent="0.35">
      <c r="C177" s="4">
        <v>105</v>
      </c>
      <c r="D177" s="4">
        <v>149</v>
      </c>
      <c r="E177" s="4">
        <v>-220</v>
      </c>
      <c r="F177" s="4">
        <v>-145</v>
      </c>
      <c r="G177" s="4">
        <v>19</v>
      </c>
      <c r="H177" s="4">
        <v>47</v>
      </c>
      <c r="I177" s="4">
        <v>-36</v>
      </c>
      <c r="J177" s="20">
        <v>-16</v>
      </c>
      <c r="K177" s="39">
        <v>0.26710849999999992</v>
      </c>
      <c r="L177" s="39">
        <v>0.22966249999999999</v>
      </c>
      <c r="N177" s="42">
        <f t="shared" si="11"/>
        <v>-0.24532621804722318</v>
      </c>
      <c r="O177" s="42">
        <f t="shared" si="11"/>
        <v>-0.16879766135193205</v>
      </c>
      <c r="P177" s="42">
        <f t="shared" si="11"/>
        <v>-6.4639244339779897E-2</v>
      </c>
      <c r="Q177" s="42">
        <f t="shared" si="11"/>
        <v>0.10710415072799093</v>
      </c>
      <c r="R177" s="42">
        <f t="shared" si="11"/>
        <v>-0.21968534344518481</v>
      </c>
      <c r="S177" s="42">
        <f t="shared" si="10"/>
        <v>0.21229194799567502</v>
      </c>
      <c r="T177" s="42">
        <f t="shared" si="10"/>
        <v>-0.58820465763149143</v>
      </c>
      <c r="U177" s="42">
        <f t="shared" si="10"/>
        <v>8.9502827217160241E-2</v>
      </c>
      <c r="V177" s="42">
        <f t="shared" si="10"/>
        <v>-0.32302471817022144</v>
      </c>
      <c r="W177" s="42">
        <f t="shared" si="10"/>
        <v>-0.75625692220427443</v>
      </c>
      <c r="X177" s="16">
        <f t="shared" si="12"/>
        <v>0.24215781592150909</v>
      </c>
    </row>
    <row r="178" spans="3:24" x14ac:dyDescent="0.35">
      <c r="C178" s="4">
        <v>151</v>
      </c>
      <c r="D178" s="4">
        <v>105</v>
      </c>
      <c r="E178" s="4">
        <v>-243</v>
      </c>
      <c r="F178" s="4">
        <v>-220</v>
      </c>
      <c r="G178" s="4">
        <v>6</v>
      </c>
      <c r="H178" s="4">
        <v>19</v>
      </c>
      <c r="I178" s="4">
        <v>-6</v>
      </c>
      <c r="J178" s="20">
        <v>-36</v>
      </c>
      <c r="K178" s="39">
        <v>0.419958</v>
      </c>
      <c r="L178" s="39">
        <v>0.26710849999999992</v>
      </c>
      <c r="N178" s="42">
        <f t="shared" si="11"/>
        <v>-0.16543043294368567</v>
      </c>
      <c r="O178" s="42">
        <f t="shared" si="11"/>
        <v>-0.24521674127841422</v>
      </c>
      <c r="P178" s="42">
        <f t="shared" si="11"/>
        <v>-0.11724165382334448</v>
      </c>
      <c r="Q178" s="42">
        <f t="shared" si="11"/>
        <v>-6.4436694473199746E-2</v>
      </c>
      <c r="R178" s="42">
        <f t="shared" si="11"/>
        <v>-0.42026393775871224</v>
      </c>
      <c r="S178" s="42">
        <f t="shared" ref="S178:W228" si="13">(H178-H$6)/H$7</f>
        <v>-0.21973188882547173</v>
      </c>
      <c r="T178" s="42">
        <f t="shared" si="13"/>
        <v>0.42850268271023401</v>
      </c>
      <c r="U178" s="42">
        <f t="shared" si="13"/>
        <v>-0.58826754486299504</v>
      </c>
      <c r="V178" s="42">
        <f t="shared" si="13"/>
        <v>1.4361150643328591</v>
      </c>
      <c r="W178" s="42">
        <f t="shared" si="13"/>
        <v>-0.32625390139978466</v>
      </c>
      <c r="X178" s="16">
        <f t="shared" si="12"/>
        <v>-0.36060640402837257</v>
      </c>
    </row>
    <row r="179" spans="3:24" x14ac:dyDescent="0.35">
      <c r="C179" s="4">
        <v>264</v>
      </c>
      <c r="D179" s="4">
        <v>151</v>
      </c>
      <c r="E179" s="4">
        <v>-705</v>
      </c>
      <c r="F179" s="4">
        <v>-243</v>
      </c>
      <c r="G179" s="4">
        <v>19</v>
      </c>
      <c r="H179" s="4">
        <v>6</v>
      </c>
      <c r="I179" s="4">
        <v>-230</v>
      </c>
      <c r="J179" s="20">
        <v>-6</v>
      </c>
      <c r="K179" s="39">
        <v>0.43775750000000002</v>
      </c>
      <c r="L179" s="39">
        <v>0.419958</v>
      </c>
      <c r="N179" s="42">
        <f t="shared" ref="N179:R229" si="14">(C179-C$6)/C$7</f>
        <v>3.0835300028047852E-2</v>
      </c>
      <c r="O179" s="42">
        <f t="shared" si="14"/>
        <v>-0.16532406680981923</v>
      </c>
      <c r="P179" s="42">
        <f t="shared" si="14"/>
        <v>-1.1738639660584242</v>
      </c>
      <c r="Q179" s="42">
        <f t="shared" si="14"/>
        <v>-0.11704255366823155</v>
      </c>
      <c r="R179" s="42">
        <f t="shared" si="14"/>
        <v>-0.21968534344518481</v>
      </c>
      <c r="S179" s="42">
        <f t="shared" si="13"/>
        <v>-0.42031438449243275</v>
      </c>
      <c r="T179" s="42">
        <f t="shared" si="13"/>
        <v>-7.1629121251746488</v>
      </c>
      <c r="U179" s="42">
        <f t="shared" si="13"/>
        <v>0.42838801325723791</v>
      </c>
      <c r="V179" s="42">
        <f t="shared" si="13"/>
        <v>1.6409689144184898</v>
      </c>
      <c r="W179" s="42">
        <f t="shared" si="13"/>
        <v>1.4289601863120145</v>
      </c>
      <c r="X179" s="16">
        <f t="shared" si="12"/>
        <v>-6.20916928871586E-2</v>
      </c>
    </row>
    <row r="180" spans="3:24" x14ac:dyDescent="0.35">
      <c r="C180" s="4">
        <v>227</v>
      </c>
      <c r="D180" s="4">
        <v>264</v>
      </c>
      <c r="E180" s="4">
        <v>-293</v>
      </c>
      <c r="F180" s="4">
        <v>-705</v>
      </c>
      <c r="G180" s="4">
        <v>21</v>
      </c>
      <c r="H180" s="4">
        <v>19</v>
      </c>
      <c r="I180" s="4">
        <v>-79</v>
      </c>
      <c r="J180" s="20">
        <v>-230</v>
      </c>
      <c r="K180" s="39">
        <v>0.44463649999999999</v>
      </c>
      <c r="L180" s="39">
        <v>0.43775750000000002</v>
      </c>
      <c r="N180" s="42">
        <f t="shared" si="14"/>
        <v>-3.3428701033493206E-2</v>
      </c>
      <c r="O180" s="42">
        <f t="shared" si="14"/>
        <v>3.0934024819555442E-2</v>
      </c>
      <c r="P180" s="42">
        <f t="shared" si="14"/>
        <v>-0.23159471791805006</v>
      </c>
      <c r="Q180" s="42">
        <f t="shared" si="14"/>
        <v>-1.1737341601075661</v>
      </c>
      <c r="R180" s="42">
        <f t="shared" si="14"/>
        <v>-0.1888270981661806</v>
      </c>
      <c r="S180" s="42">
        <f t="shared" si="13"/>
        <v>-0.21973188882547173</v>
      </c>
      <c r="T180" s="42">
        <f t="shared" si="13"/>
        <v>-2.0454851787879647</v>
      </c>
      <c r="U180" s="42">
        <f t="shared" si="13"/>
        <v>-7.1626401540405018</v>
      </c>
      <c r="V180" s="42">
        <f t="shared" si="13"/>
        <v>1.7201390953077869</v>
      </c>
      <c r="W180" s="42">
        <f t="shared" si="13"/>
        <v>1.6333568847259852</v>
      </c>
      <c r="X180" s="16">
        <f t="shared" si="12"/>
        <v>2.7136554650407949</v>
      </c>
    </row>
    <row r="181" spans="3:24" x14ac:dyDescent="0.35">
      <c r="C181" s="4">
        <v>140</v>
      </c>
      <c r="D181" s="4">
        <v>227</v>
      </c>
      <c r="E181" s="4">
        <v>-151</v>
      </c>
      <c r="F181" s="4">
        <v>-293</v>
      </c>
      <c r="G181" s="4">
        <v>17</v>
      </c>
      <c r="H181" s="4">
        <v>21</v>
      </c>
      <c r="I181" s="4">
        <v>-26</v>
      </c>
      <c r="J181" s="20">
        <v>-79</v>
      </c>
      <c r="K181" s="39">
        <v>0.40049800000000002</v>
      </c>
      <c r="L181" s="39">
        <v>0.44463649999999999</v>
      </c>
      <c r="N181" s="42">
        <f t="shared" si="14"/>
        <v>-0.18453594677279248</v>
      </c>
      <c r="O181" s="42">
        <f t="shared" si="14"/>
        <v>-3.3327474209531839E-2</v>
      </c>
      <c r="P181" s="42">
        <f t="shared" si="14"/>
        <v>9.3167984110913801E-2</v>
      </c>
      <c r="Q181" s="42">
        <f t="shared" si="14"/>
        <v>-0.231403117135692</v>
      </c>
      <c r="R181" s="42">
        <f t="shared" si="14"/>
        <v>-0.25054358872418903</v>
      </c>
      <c r="S181" s="42">
        <f t="shared" si="13"/>
        <v>-0.18887304333824698</v>
      </c>
      <c r="T181" s="42">
        <f t="shared" si="13"/>
        <v>-0.24930221085091625</v>
      </c>
      <c r="U181" s="42">
        <f t="shared" si="13"/>
        <v>-2.0454738448353291</v>
      </c>
      <c r="V181" s="42">
        <f t="shared" si="13"/>
        <v>1.2121505752929218</v>
      </c>
      <c r="W181" s="42">
        <f t="shared" si="13"/>
        <v>1.7123503895092484</v>
      </c>
      <c r="X181" s="16">
        <f t="shared" si="12"/>
        <v>0.10221675546051939</v>
      </c>
    </row>
    <row r="182" spans="3:24" x14ac:dyDescent="0.35">
      <c r="C182" s="4">
        <v>299</v>
      </c>
      <c r="D182" s="4">
        <v>140</v>
      </c>
      <c r="E182" s="4">
        <v>-164</v>
      </c>
      <c r="F182" s="4">
        <v>-151</v>
      </c>
      <c r="G182" s="4">
        <v>55</v>
      </c>
      <c r="H182" s="4">
        <v>17</v>
      </c>
      <c r="I182" s="4">
        <v>-11</v>
      </c>
      <c r="J182" s="20">
        <v>-26</v>
      </c>
      <c r="K182" s="39">
        <v>0.38916050000000002</v>
      </c>
      <c r="L182" s="39">
        <v>0.40049800000000002</v>
      </c>
      <c r="N182" s="42">
        <f t="shared" si="14"/>
        <v>9.1625571302478587E-2</v>
      </c>
      <c r="O182" s="42">
        <f t="shared" si="14"/>
        <v>-0.18442883679143976</v>
      </c>
      <c r="P182" s="42">
        <f t="shared" si="14"/>
        <v>6.3436187446290357E-2</v>
      </c>
      <c r="Q182" s="42">
        <f t="shared" si="14"/>
        <v>9.3380883111895671E-2</v>
      </c>
      <c r="R182" s="42">
        <f t="shared" si="14"/>
        <v>0.33576307157689111</v>
      </c>
      <c r="S182" s="42">
        <f t="shared" si="13"/>
        <v>-0.25059073431269652</v>
      </c>
      <c r="T182" s="42">
        <f t="shared" si="13"/>
        <v>0.25905145931994644</v>
      </c>
      <c r="U182" s="42">
        <f t="shared" si="13"/>
        <v>-0.24938235882291743</v>
      </c>
      <c r="V182" s="42">
        <f t="shared" si="13"/>
        <v>1.0816676670457332</v>
      </c>
      <c r="W182" s="42">
        <f t="shared" si="13"/>
        <v>1.205495496228818</v>
      </c>
      <c r="X182" s="16">
        <f t="shared" si="12"/>
        <v>-0.71539555387406328</v>
      </c>
    </row>
    <row r="183" spans="3:24" x14ac:dyDescent="0.35">
      <c r="C183" s="4">
        <v>1740</v>
      </c>
      <c r="D183" s="4">
        <v>299</v>
      </c>
      <c r="E183" s="4">
        <v>-439</v>
      </c>
      <c r="F183" s="4">
        <v>-164</v>
      </c>
      <c r="G183" s="4">
        <v>433</v>
      </c>
      <c r="H183" s="4">
        <v>55</v>
      </c>
      <c r="I183" s="4">
        <v>-26</v>
      </c>
      <c r="J183" s="20">
        <v>-11</v>
      </c>
      <c r="K183" s="39">
        <v>0.26645049999999998</v>
      </c>
      <c r="L183" s="39">
        <v>0.38916050000000002</v>
      </c>
      <c r="N183" s="42">
        <f t="shared" si="14"/>
        <v>2.5944478829154693</v>
      </c>
      <c r="O183" s="42">
        <f t="shared" si="14"/>
        <v>9.1721929306529892E-2</v>
      </c>
      <c r="P183" s="42">
        <f t="shared" si="14"/>
        <v>-0.56550566507459032</v>
      </c>
      <c r="Q183" s="42">
        <f t="shared" si="14"/>
        <v>6.3647136610355953E-2</v>
      </c>
      <c r="R183" s="42">
        <f t="shared" si="14"/>
        <v>6.1679714293086878</v>
      </c>
      <c r="S183" s="42">
        <f t="shared" si="13"/>
        <v>0.3357273299445741</v>
      </c>
      <c r="T183" s="42">
        <f t="shared" si="13"/>
        <v>-0.24930221085091625</v>
      </c>
      <c r="U183" s="42">
        <f t="shared" si="13"/>
        <v>0.25894542023719908</v>
      </c>
      <c r="V183" s="42">
        <f t="shared" si="13"/>
        <v>-0.33059761815934091</v>
      </c>
      <c r="W183" s="42">
        <f t="shared" si="13"/>
        <v>1.0753037735249</v>
      </c>
      <c r="X183" s="16">
        <f t="shared" si="12"/>
        <v>0.60976218758707812</v>
      </c>
    </row>
    <row r="184" spans="3:24" x14ac:dyDescent="0.35">
      <c r="C184" s="4">
        <v>111</v>
      </c>
      <c r="D184" s="4">
        <v>1740</v>
      </c>
      <c r="E184" s="4">
        <v>-145</v>
      </c>
      <c r="F184" s="4">
        <v>-439</v>
      </c>
      <c r="G184" s="4">
        <v>20</v>
      </c>
      <c r="H184" s="4">
        <v>433</v>
      </c>
      <c r="I184" s="4">
        <v>-21</v>
      </c>
      <c r="J184" s="20">
        <v>-26</v>
      </c>
      <c r="K184" s="39">
        <v>0.229876</v>
      </c>
      <c r="L184" s="39">
        <v>0.26645049999999998</v>
      </c>
      <c r="N184" s="42">
        <f t="shared" si="14"/>
        <v>-0.23490502868589222</v>
      </c>
      <c r="O184" s="42">
        <f t="shared" si="14"/>
        <v>2.5944467968988212</v>
      </c>
      <c r="P184" s="42">
        <f t="shared" si="14"/>
        <v>0.10689035180227847</v>
      </c>
      <c r="Q184" s="42">
        <f t="shared" si="14"/>
        <v>-0.56533596246067652</v>
      </c>
      <c r="R184" s="42">
        <f t="shared" si="14"/>
        <v>-0.2042562208056827</v>
      </c>
      <c r="S184" s="42">
        <f t="shared" si="13"/>
        <v>6.1680491270300548</v>
      </c>
      <c r="T184" s="42">
        <f t="shared" si="13"/>
        <v>-7.9850987460628686E-2</v>
      </c>
      <c r="U184" s="42">
        <f t="shared" si="13"/>
        <v>-0.24938235882291743</v>
      </c>
      <c r="V184" s="42">
        <f t="shared" si="13"/>
        <v>-0.75153231519897046</v>
      </c>
      <c r="W184" s="42">
        <f t="shared" si="13"/>
        <v>-0.33380990171194957</v>
      </c>
      <c r="X184" s="16">
        <f t="shared" si="12"/>
        <v>4.9467907648342129</v>
      </c>
    </row>
    <row r="185" spans="3:24" x14ac:dyDescent="0.35">
      <c r="C185" s="4">
        <v>150</v>
      </c>
      <c r="D185" s="4">
        <v>111</v>
      </c>
      <c r="E185" s="4">
        <v>-109</v>
      </c>
      <c r="F185" s="4">
        <v>-145</v>
      </c>
      <c r="G185" s="4">
        <v>15</v>
      </c>
      <c r="H185" s="4">
        <v>20</v>
      </c>
      <c r="I185" s="4">
        <v>-4</v>
      </c>
      <c r="J185" s="20">
        <v>-21</v>
      </c>
      <c r="K185" s="39">
        <v>0.21897649999999999</v>
      </c>
      <c r="L185" s="39">
        <v>0.229876</v>
      </c>
      <c r="N185" s="42">
        <f t="shared" si="14"/>
        <v>-0.16716729783724082</v>
      </c>
      <c r="O185" s="42">
        <f t="shared" si="14"/>
        <v>-0.23479595765207573</v>
      </c>
      <c r="P185" s="42">
        <f t="shared" si="14"/>
        <v>0.1892245579504665</v>
      </c>
      <c r="Q185" s="42">
        <f t="shared" si="14"/>
        <v>0.10710415072799093</v>
      </c>
      <c r="R185" s="42">
        <f t="shared" si="14"/>
        <v>-0.28140183400319324</v>
      </c>
      <c r="S185" s="42">
        <f t="shared" si="13"/>
        <v>-0.20430246608185934</v>
      </c>
      <c r="T185" s="42">
        <f t="shared" si="13"/>
        <v>0.49628317206634903</v>
      </c>
      <c r="U185" s="42">
        <f t="shared" si="13"/>
        <v>-7.9939765802878579E-2</v>
      </c>
      <c r="V185" s="42">
        <f t="shared" si="13"/>
        <v>-0.87697429609777822</v>
      </c>
      <c r="W185" s="42">
        <f t="shared" si="13"/>
        <v>-0.75380524125192283</v>
      </c>
      <c r="X185" s="16">
        <f t="shared" si="12"/>
        <v>3.9427541089204127E-2</v>
      </c>
    </row>
    <row r="186" spans="3:24" x14ac:dyDescent="0.35">
      <c r="C186" s="4">
        <v>67</v>
      </c>
      <c r="D186" s="4">
        <v>150</v>
      </c>
      <c r="E186" s="4">
        <v>-105</v>
      </c>
      <c r="F186" s="4">
        <v>-109</v>
      </c>
      <c r="G186" s="4">
        <v>17</v>
      </c>
      <c r="H186" s="4">
        <v>15</v>
      </c>
      <c r="I186" s="4">
        <v>-4</v>
      </c>
      <c r="J186" s="20">
        <v>-4</v>
      </c>
      <c r="K186" s="39">
        <v>0.2262615</v>
      </c>
      <c r="L186" s="39">
        <v>0.21897649999999999</v>
      </c>
      <c r="N186" s="42">
        <f t="shared" si="14"/>
        <v>-0.3113270840023194</v>
      </c>
      <c r="O186" s="42">
        <f t="shared" si="14"/>
        <v>-0.16706086408087564</v>
      </c>
      <c r="P186" s="42">
        <f t="shared" si="14"/>
        <v>0.19837280307804295</v>
      </c>
      <c r="Q186" s="42">
        <f t="shared" si="14"/>
        <v>0.18944375642456246</v>
      </c>
      <c r="R186" s="42">
        <f t="shared" si="14"/>
        <v>-0.25054358872418903</v>
      </c>
      <c r="S186" s="42">
        <f t="shared" si="13"/>
        <v>-0.2814495797999213</v>
      </c>
      <c r="T186" s="42">
        <f t="shared" si="13"/>
        <v>0.49628317206634903</v>
      </c>
      <c r="U186" s="42">
        <f t="shared" si="13"/>
        <v>0.49616505046525344</v>
      </c>
      <c r="V186" s="42">
        <f t="shared" si="13"/>
        <v>-0.79313147478966173</v>
      </c>
      <c r="W186" s="42">
        <f t="shared" si="13"/>
        <v>-0.87896728593649653</v>
      </c>
      <c r="X186" s="16">
        <f t="shared" si="12"/>
        <v>-0.23034593854306806</v>
      </c>
    </row>
    <row r="187" spans="3:24" x14ac:dyDescent="0.35">
      <c r="C187" s="4">
        <v>87</v>
      </c>
      <c r="D187" s="4">
        <v>67</v>
      </c>
      <c r="E187" s="4">
        <v>-125</v>
      </c>
      <c r="F187" s="4">
        <v>-105</v>
      </c>
      <c r="G187" s="4">
        <v>14</v>
      </c>
      <c r="H187" s="4">
        <v>17</v>
      </c>
      <c r="I187" s="4">
        <v>-21</v>
      </c>
      <c r="J187" s="20">
        <v>-4</v>
      </c>
      <c r="K187" s="39">
        <v>0.19984550000000001</v>
      </c>
      <c r="L187" s="39">
        <v>0.2262615</v>
      </c>
      <c r="N187" s="42">
        <f t="shared" si="14"/>
        <v>-0.27658978613121615</v>
      </c>
      <c r="O187" s="42">
        <f t="shared" si="14"/>
        <v>-0.3112150375785579</v>
      </c>
      <c r="P187" s="42">
        <f t="shared" si="14"/>
        <v>0.1526315774401607</v>
      </c>
      <c r="Q187" s="42">
        <f t="shared" si="14"/>
        <v>0.19859260150195929</v>
      </c>
      <c r="R187" s="42">
        <f t="shared" si="14"/>
        <v>-0.29683095664269532</v>
      </c>
      <c r="S187" s="42">
        <f t="shared" si="13"/>
        <v>-0.25059073431269652</v>
      </c>
      <c r="T187" s="42">
        <f t="shared" si="13"/>
        <v>-7.9850987460628686E-2</v>
      </c>
      <c r="U187" s="42">
        <f t="shared" si="13"/>
        <v>0.49616505046525344</v>
      </c>
      <c r="V187" s="42">
        <f t="shared" si="13"/>
        <v>-1.0971523351431554</v>
      </c>
      <c r="W187" s="42">
        <f t="shared" si="13"/>
        <v>-0.79531156819466242</v>
      </c>
      <c r="X187" s="16">
        <f t="shared" si="12"/>
        <v>-0.14714585433682753</v>
      </c>
    </row>
    <row r="188" spans="3:24" x14ac:dyDescent="0.35">
      <c r="C188" s="4">
        <v>107</v>
      </c>
      <c r="D188" s="4">
        <v>87</v>
      </c>
      <c r="E188" s="4">
        <v>-97</v>
      </c>
      <c r="F188" s="4">
        <v>-125</v>
      </c>
      <c r="G188" s="4">
        <v>5</v>
      </c>
      <c r="H188" s="4">
        <v>14</v>
      </c>
      <c r="I188" s="4">
        <v>-9</v>
      </c>
      <c r="J188" s="20">
        <v>-21</v>
      </c>
      <c r="K188" s="39">
        <v>0.1784609999999999</v>
      </c>
      <c r="L188" s="39">
        <v>0.19984550000000001</v>
      </c>
      <c r="N188" s="42">
        <f t="shared" si="14"/>
        <v>-0.24185248826011288</v>
      </c>
      <c r="O188" s="42">
        <f t="shared" si="14"/>
        <v>-0.27647909215742966</v>
      </c>
      <c r="P188" s="42">
        <f t="shared" si="14"/>
        <v>0.21666929333319584</v>
      </c>
      <c r="Q188" s="42">
        <f t="shared" si="14"/>
        <v>0.15284837611497509</v>
      </c>
      <c r="R188" s="42">
        <f t="shared" si="14"/>
        <v>-0.43569306039821432</v>
      </c>
      <c r="S188" s="42">
        <f t="shared" si="13"/>
        <v>-0.29687900254353367</v>
      </c>
      <c r="T188" s="42">
        <f t="shared" si="13"/>
        <v>0.32683194867606147</v>
      </c>
      <c r="U188" s="42">
        <f t="shared" si="13"/>
        <v>-7.9939765802878579E-2</v>
      </c>
      <c r="V188" s="42">
        <f t="shared" si="13"/>
        <v>-1.3432658303062885</v>
      </c>
      <c r="W188" s="42">
        <f t="shared" si="13"/>
        <v>-1.0986539758636102</v>
      </c>
      <c r="X188" s="16">
        <f t="shared" si="12"/>
        <v>0.15264770527539706</v>
      </c>
    </row>
    <row r="189" spans="3:24" x14ac:dyDescent="0.35">
      <c r="C189" s="4">
        <v>101</v>
      </c>
      <c r="D189" s="4">
        <v>107</v>
      </c>
      <c r="E189" s="4">
        <v>-124</v>
      </c>
      <c r="F189" s="4">
        <v>-97</v>
      </c>
      <c r="G189" s="4">
        <v>14</v>
      </c>
      <c r="H189" s="4">
        <v>5</v>
      </c>
      <c r="I189" s="4">
        <v>-23</v>
      </c>
      <c r="J189" s="20">
        <v>-9</v>
      </c>
      <c r="K189" s="39">
        <v>0.1965375</v>
      </c>
      <c r="L189" s="39">
        <v>0.1784609999999999</v>
      </c>
      <c r="N189" s="42">
        <f t="shared" si="14"/>
        <v>-0.25227367762144387</v>
      </c>
      <c r="O189" s="42">
        <f t="shared" si="14"/>
        <v>-0.2417431467363014</v>
      </c>
      <c r="P189" s="42">
        <f t="shared" si="14"/>
        <v>0.15491863872205483</v>
      </c>
      <c r="Q189" s="42">
        <f t="shared" si="14"/>
        <v>0.21689029165675294</v>
      </c>
      <c r="R189" s="42">
        <f t="shared" si="14"/>
        <v>-0.29683095664269532</v>
      </c>
      <c r="S189" s="42">
        <f t="shared" si="13"/>
        <v>-0.43574380723604511</v>
      </c>
      <c r="T189" s="42">
        <f t="shared" si="13"/>
        <v>-0.14763147681674371</v>
      </c>
      <c r="U189" s="42">
        <f t="shared" si="13"/>
        <v>0.32672245744521461</v>
      </c>
      <c r="V189" s="42">
        <f t="shared" si="13"/>
        <v>-1.1352239964866351</v>
      </c>
      <c r="W189" s="42">
        <f t="shared" si="13"/>
        <v>-1.3442182443674207</v>
      </c>
      <c r="X189" s="16">
        <f t="shared" si="12"/>
        <v>-9.0042485928622518E-3</v>
      </c>
    </row>
    <row r="190" spans="3:24" x14ac:dyDescent="0.35">
      <c r="C190" s="4">
        <v>126</v>
      </c>
      <c r="D190" s="4">
        <v>101</v>
      </c>
      <c r="E190" s="4">
        <v>-64</v>
      </c>
      <c r="F190" s="4">
        <v>-124</v>
      </c>
      <c r="G190" s="4">
        <v>16</v>
      </c>
      <c r="H190" s="4">
        <v>14</v>
      </c>
      <c r="I190" s="4">
        <v>-3</v>
      </c>
      <c r="J190" s="20">
        <v>-23</v>
      </c>
      <c r="K190" s="39">
        <v>0.21033550000000001</v>
      </c>
      <c r="L190" s="39">
        <v>0.1965375</v>
      </c>
      <c r="N190" s="42">
        <f t="shared" si="14"/>
        <v>-0.20885205528256476</v>
      </c>
      <c r="O190" s="42">
        <f t="shared" si="14"/>
        <v>-0.25216393036263984</v>
      </c>
      <c r="P190" s="42">
        <f t="shared" si="14"/>
        <v>0.29214231563570153</v>
      </c>
      <c r="Q190" s="42">
        <f t="shared" si="14"/>
        <v>0.15513558738432431</v>
      </c>
      <c r="R190" s="42">
        <f t="shared" si="14"/>
        <v>-0.26597271136369111</v>
      </c>
      <c r="S190" s="42">
        <f t="shared" si="13"/>
        <v>-0.29687900254353367</v>
      </c>
      <c r="T190" s="42">
        <f t="shared" si="13"/>
        <v>0.53017341674440654</v>
      </c>
      <c r="U190" s="42">
        <f t="shared" si="13"/>
        <v>-0.14771680301089413</v>
      </c>
      <c r="V190" s="42">
        <f t="shared" si="13"/>
        <v>-0.97642327604608736</v>
      </c>
      <c r="W190" s="42">
        <f t="shared" si="13"/>
        <v>-1.1366406765211241</v>
      </c>
      <c r="X190" s="16">
        <f t="shared" si="12"/>
        <v>8.0789669497049466E-2</v>
      </c>
    </row>
    <row r="191" spans="3:24" x14ac:dyDescent="0.35">
      <c r="C191" s="4">
        <v>126</v>
      </c>
      <c r="D191" s="4">
        <v>126</v>
      </c>
      <c r="E191" s="4">
        <v>-291</v>
      </c>
      <c r="F191" s="4">
        <v>-64</v>
      </c>
      <c r="G191" s="4">
        <v>12</v>
      </c>
      <c r="H191" s="4">
        <v>16</v>
      </c>
      <c r="I191" s="4">
        <v>-75</v>
      </c>
      <c r="J191" s="20">
        <v>-3</v>
      </c>
      <c r="K191" s="39">
        <v>0.282835</v>
      </c>
      <c r="L191" s="39">
        <v>0.21033550000000001</v>
      </c>
      <c r="N191" s="42">
        <f t="shared" si="14"/>
        <v>-0.20885205528256476</v>
      </c>
      <c r="O191" s="42">
        <f t="shared" si="14"/>
        <v>-0.20874399858622955</v>
      </c>
      <c r="P191" s="42">
        <f t="shared" si="14"/>
        <v>-0.22702059535426183</v>
      </c>
      <c r="Q191" s="42">
        <f t="shared" si="14"/>
        <v>0.29236826354527684</v>
      </c>
      <c r="R191" s="42">
        <f t="shared" si="14"/>
        <v>-0.32768920192169954</v>
      </c>
      <c r="S191" s="42">
        <f t="shared" si="13"/>
        <v>-0.26602015705630888</v>
      </c>
      <c r="T191" s="42">
        <f t="shared" si="13"/>
        <v>-1.9099242000757346</v>
      </c>
      <c r="U191" s="42">
        <f t="shared" si="13"/>
        <v>0.53005356906926127</v>
      </c>
      <c r="V191" s="42">
        <f t="shared" si="13"/>
        <v>-0.14202895574028326</v>
      </c>
      <c r="W191" s="42">
        <f t="shared" si="13"/>
        <v>-0.97819433562862912</v>
      </c>
      <c r="X191" s="16">
        <f t="shared" si="12"/>
        <v>-8.0251954950667226E-2</v>
      </c>
    </row>
    <row r="192" spans="3:24" x14ac:dyDescent="0.35">
      <c r="C192" s="4">
        <v>327</v>
      </c>
      <c r="D192" s="4">
        <v>126</v>
      </c>
      <c r="E192" s="4">
        <v>-220</v>
      </c>
      <c r="F192" s="4">
        <v>-291</v>
      </c>
      <c r="G192" s="4">
        <v>114</v>
      </c>
      <c r="H192" s="4">
        <v>12</v>
      </c>
      <c r="I192" s="4">
        <v>-72</v>
      </c>
      <c r="J192" s="20">
        <v>-75</v>
      </c>
      <c r="K192" s="39">
        <v>0.33926400000000001</v>
      </c>
      <c r="L192" s="39">
        <v>0.282835</v>
      </c>
      <c r="N192" s="42">
        <f t="shared" si="14"/>
        <v>0.14025778832202318</v>
      </c>
      <c r="O192" s="42">
        <f t="shared" si="14"/>
        <v>-0.20874399858622955</v>
      </c>
      <c r="P192" s="42">
        <f t="shared" si="14"/>
        <v>-6.4639244339779897E-2</v>
      </c>
      <c r="Q192" s="42">
        <f t="shared" si="14"/>
        <v>-0.22682869459699359</v>
      </c>
      <c r="R192" s="42">
        <f t="shared" si="14"/>
        <v>1.2460813073075154</v>
      </c>
      <c r="S192" s="42">
        <f t="shared" si="13"/>
        <v>-0.32773784803075845</v>
      </c>
      <c r="T192" s="42">
        <f t="shared" si="13"/>
        <v>-1.8082534660415619</v>
      </c>
      <c r="U192" s="42">
        <f t="shared" si="13"/>
        <v>-1.9099197704192981</v>
      </c>
      <c r="V192" s="42">
        <f t="shared" si="13"/>
        <v>0.50741051764279155</v>
      </c>
      <c r="W192" s="42">
        <f t="shared" si="13"/>
        <v>-0.14566204895407991</v>
      </c>
      <c r="X192" s="16">
        <f t="shared" si="12"/>
        <v>0.82359048348463504</v>
      </c>
    </row>
    <row r="193" spans="3:24" x14ac:dyDescent="0.35">
      <c r="C193" s="4">
        <v>67</v>
      </c>
      <c r="D193" s="4">
        <v>327</v>
      </c>
      <c r="E193" s="4">
        <v>-48</v>
      </c>
      <c r="F193" s="4">
        <v>-220</v>
      </c>
      <c r="G193" s="4">
        <v>7</v>
      </c>
      <c r="H193" s="4">
        <v>114</v>
      </c>
      <c r="I193" s="4">
        <v>-7</v>
      </c>
      <c r="J193" s="20">
        <v>-72</v>
      </c>
      <c r="K193" s="39">
        <v>0.33677950000000001</v>
      </c>
      <c r="L193" s="39">
        <v>0.33926400000000001</v>
      </c>
      <c r="N193" s="42">
        <f t="shared" si="14"/>
        <v>-0.3113270840023194</v>
      </c>
      <c r="O193" s="42">
        <f t="shared" si="14"/>
        <v>0.14035225289610945</v>
      </c>
      <c r="P193" s="42">
        <f t="shared" si="14"/>
        <v>0.32873529614600733</v>
      </c>
      <c r="Q193" s="42">
        <f t="shared" si="14"/>
        <v>-6.4436694473199746E-2</v>
      </c>
      <c r="R193" s="42">
        <f t="shared" si="14"/>
        <v>-0.4048348151192101</v>
      </c>
      <c r="S193" s="42">
        <f t="shared" si="13"/>
        <v>1.2460632718177047</v>
      </c>
      <c r="T193" s="42">
        <f t="shared" si="13"/>
        <v>0.39461243803217649</v>
      </c>
      <c r="U193" s="42">
        <f t="shared" si="13"/>
        <v>-1.8082542146072746</v>
      </c>
      <c r="V193" s="42">
        <f t="shared" si="13"/>
        <v>0.47881649025226097</v>
      </c>
      <c r="W193" s="42">
        <f t="shared" si="13"/>
        <v>0.50232813587144498</v>
      </c>
      <c r="X193" s="16">
        <f t="shared" si="12"/>
        <v>1.0570382115463035</v>
      </c>
    </row>
    <row r="194" spans="3:24" x14ac:dyDescent="0.35">
      <c r="C194" s="4">
        <v>312</v>
      </c>
      <c r="D194" s="4">
        <v>67</v>
      </c>
      <c r="E194" s="4">
        <v>-92</v>
      </c>
      <c r="F194" s="4">
        <v>-48</v>
      </c>
      <c r="G194" s="4">
        <v>23</v>
      </c>
      <c r="H194" s="4">
        <v>7</v>
      </c>
      <c r="I194" s="4">
        <v>-8</v>
      </c>
      <c r="J194" s="20">
        <v>-7</v>
      </c>
      <c r="K194" s="39">
        <v>0.30576399999999998</v>
      </c>
      <c r="L194" s="39">
        <v>0.33677950000000001</v>
      </c>
      <c r="N194" s="42">
        <f t="shared" si="14"/>
        <v>0.11420481491869572</v>
      </c>
      <c r="O194" s="42">
        <f t="shared" si="14"/>
        <v>-0.3112150375785579</v>
      </c>
      <c r="P194" s="42">
        <f t="shared" si="14"/>
        <v>0.22810459974266639</v>
      </c>
      <c r="Q194" s="42">
        <f t="shared" si="14"/>
        <v>0.32896364385486421</v>
      </c>
      <c r="R194" s="42">
        <f t="shared" si="14"/>
        <v>-0.15796885288717635</v>
      </c>
      <c r="S194" s="42">
        <f t="shared" si="13"/>
        <v>-0.40488496174882033</v>
      </c>
      <c r="T194" s="42">
        <f t="shared" si="13"/>
        <v>0.36072219335411898</v>
      </c>
      <c r="U194" s="42">
        <f t="shared" si="13"/>
        <v>0.39449949465323014</v>
      </c>
      <c r="V194" s="42">
        <f t="shared" si="13"/>
        <v>0.12186013825749278</v>
      </c>
      <c r="W194" s="42">
        <f t="shared" si="13"/>
        <v>0.47379791888728762</v>
      </c>
      <c r="X194" s="16">
        <f t="shared" si="12"/>
        <v>-0.8673603290587204</v>
      </c>
    </row>
    <row r="195" spans="3:24" x14ac:dyDescent="0.35">
      <c r="C195" s="4">
        <v>194</v>
      </c>
      <c r="D195" s="4">
        <v>312</v>
      </c>
      <c r="E195" s="4">
        <v>-166</v>
      </c>
      <c r="F195" s="4">
        <v>-92</v>
      </c>
      <c r="G195" s="4">
        <v>46</v>
      </c>
      <c r="H195" s="4">
        <v>23</v>
      </c>
      <c r="I195" s="4">
        <v>-17</v>
      </c>
      <c r="J195" s="20">
        <v>-8</v>
      </c>
      <c r="K195" s="39">
        <v>0.3112915</v>
      </c>
      <c r="L195" s="39">
        <v>0.30576399999999998</v>
      </c>
      <c r="N195" s="42">
        <f t="shared" si="14"/>
        <v>-9.0745242520813618E-2</v>
      </c>
      <c r="O195" s="42">
        <f t="shared" si="14"/>
        <v>0.11430029383026326</v>
      </c>
      <c r="P195" s="42">
        <f t="shared" si="14"/>
        <v>5.8862064882502133E-2</v>
      </c>
      <c r="Q195" s="42">
        <f t="shared" si="14"/>
        <v>0.22832634800349899</v>
      </c>
      <c r="R195" s="42">
        <f t="shared" si="14"/>
        <v>0.19690096782137212</v>
      </c>
      <c r="S195" s="42">
        <f t="shared" si="13"/>
        <v>-0.15801419785102219</v>
      </c>
      <c r="T195" s="42">
        <f t="shared" si="13"/>
        <v>5.5709991251601372E-2</v>
      </c>
      <c r="U195" s="42">
        <f t="shared" si="13"/>
        <v>0.36061097604922238</v>
      </c>
      <c r="V195" s="42">
        <f t="shared" si="13"/>
        <v>0.18547595085606725</v>
      </c>
      <c r="W195" s="42">
        <f t="shared" si="13"/>
        <v>0.11763815037364952</v>
      </c>
      <c r="X195" s="16">
        <f t="shared" si="12"/>
        <v>-0.34611861963645985</v>
      </c>
    </row>
    <row r="196" spans="3:24" x14ac:dyDescent="0.35">
      <c r="C196" s="4">
        <v>1363</v>
      </c>
      <c r="D196" s="4">
        <v>194</v>
      </c>
      <c r="E196" s="4">
        <v>-985</v>
      </c>
      <c r="F196" s="4">
        <v>-166</v>
      </c>
      <c r="G196" s="4">
        <v>300</v>
      </c>
      <c r="H196" s="4">
        <v>46</v>
      </c>
      <c r="I196" s="4">
        <v>-36</v>
      </c>
      <c r="J196" s="20">
        <v>-17</v>
      </c>
      <c r="K196" s="39">
        <v>0.25516250000000001</v>
      </c>
      <c r="L196" s="39">
        <v>0.3112915</v>
      </c>
      <c r="N196" s="42">
        <f t="shared" si="14"/>
        <v>1.9396498180451729</v>
      </c>
      <c r="O196" s="42">
        <f t="shared" si="14"/>
        <v>-9.0641784154393459E-2</v>
      </c>
      <c r="P196" s="42">
        <f t="shared" si="14"/>
        <v>-1.8142411249887755</v>
      </c>
      <c r="Q196" s="42">
        <f t="shared" si="14"/>
        <v>5.9072714071657539E-2</v>
      </c>
      <c r="R196" s="42">
        <f t="shared" si="14"/>
        <v>4.1158981182549077</v>
      </c>
      <c r="S196" s="42">
        <f t="shared" si="13"/>
        <v>0.19686252525206263</v>
      </c>
      <c r="T196" s="42">
        <f t="shared" si="13"/>
        <v>-0.58820465763149143</v>
      </c>
      <c r="U196" s="42">
        <f t="shared" si="13"/>
        <v>5.5614308613152481E-2</v>
      </c>
      <c r="V196" s="42">
        <f t="shared" si="13"/>
        <v>-0.4605108325623628</v>
      </c>
      <c r="W196" s="42">
        <f t="shared" si="13"/>
        <v>0.18111199798078592</v>
      </c>
      <c r="X196" s="16">
        <f t="shared" si="12"/>
        <v>0.75380030621095018</v>
      </c>
    </row>
    <row r="197" spans="3:24" x14ac:dyDescent="0.35">
      <c r="C197" s="4">
        <v>174</v>
      </c>
      <c r="D197" s="4">
        <v>1363</v>
      </c>
      <c r="E197" s="4">
        <v>-121</v>
      </c>
      <c r="F197" s="4">
        <v>-985</v>
      </c>
      <c r="G197" s="4">
        <v>35</v>
      </c>
      <c r="H197" s="4">
        <v>300</v>
      </c>
      <c r="I197" s="4">
        <v>-38</v>
      </c>
      <c r="J197" s="20">
        <v>-36</v>
      </c>
      <c r="K197" s="39">
        <v>0.21364449999999999</v>
      </c>
      <c r="L197" s="39">
        <v>0.25516250000000001</v>
      </c>
      <c r="N197" s="42">
        <f t="shared" si="14"/>
        <v>-0.12548254039191689</v>
      </c>
      <c r="O197" s="42">
        <f t="shared" si="14"/>
        <v>1.9396742257105533</v>
      </c>
      <c r="P197" s="42">
        <f t="shared" si="14"/>
        <v>0.16177982256773715</v>
      </c>
      <c r="Q197" s="42">
        <f t="shared" si="14"/>
        <v>-1.8141533155253446</v>
      </c>
      <c r="R197" s="42">
        <f t="shared" si="14"/>
        <v>2.7180618786848937E-2</v>
      </c>
      <c r="S197" s="42">
        <f t="shared" si="13"/>
        <v>4.1159359021296078</v>
      </c>
      <c r="T197" s="42">
        <f t="shared" si="13"/>
        <v>-0.65598514698760646</v>
      </c>
      <c r="U197" s="42">
        <f t="shared" si="13"/>
        <v>-0.58826754486299504</v>
      </c>
      <c r="V197" s="42">
        <f t="shared" si="13"/>
        <v>-0.93834010573605919</v>
      </c>
      <c r="W197" s="42">
        <f t="shared" si="13"/>
        <v>-0.46343320189998238</v>
      </c>
      <c r="X197" s="16">
        <f t="shared" si="12"/>
        <v>4.4689898202882876</v>
      </c>
    </row>
    <row r="198" spans="3:24" x14ac:dyDescent="0.35">
      <c r="C198" s="4">
        <v>245</v>
      </c>
      <c r="D198" s="4">
        <v>174</v>
      </c>
      <c r="E198" s="4">
        <v>-157</v>
      </c>
      <c r="F198" s="4">
        <v>-121</v>
      </c>
      <c r="G198" s="4">
        <v>14</v>
      </c>
      <c r="H198" s="4">
        <v>35</v>
      </c>
      <c r="I198" s="4">
        <v>-3</v>
      </c>
      <c r="J198" s="20">
        <v>-38</v>
      </c>
      <c r="K198" s="39">
        <v>0.2038045</v>
      </c>
      <c r="L198" s="39">
        <v>0.21364449999999999</v>
      </c>
      <c r="N198" s="42">
        <f t="shared" si="14"/>
        <v>-2.1651329495002607E-3</v>
      </c>
      <c r="O198" s="42">
        <f t="shared" si="14"/>
        <v>-0.12537772957552173</v>
      </c>
      <c r="P198" s="42">
        <f t="shared" si="14"/>
        <v>7.9445616419549142E-2</v>
      </c>
      <c r="Q198" s="42">
        <f t="shared" si="14"/>
        <v>0.16199722119237195</v>
      </c>
      <c r="R198" s="42">
        <f t="shared" si="14"/>
        <v>-0.29683095664269532</v>
      </c>
      <c r="S198" s="42">
        <f t="shared" si="13"/>
        <v>2.7138875072326415E-2</v>
      </c>
      <c r="T198" s="42">
        <f t="shared" si="13"/>
        <v>0.53017341674440654</v>
      </c>
      <c r="U198" s="42">
        <f t="shared" si="13"/>
        <v>-0.65604458207101057</v>
      </c>
      <c r="V198" s="42">
        <f t="shared" si="13"/>
        <v>-1.0515883365763974</v>
      </c>
      <c r="W198" s="42">
        <f t="shared" si="13"/>
        <v>-0.94019615168796655</v>
      </c>
      <c r="X198" s="16">
        <f t="shared" si="12"/>
        <v>0.51026293745612283</v>
      </c>
    </row>
    <row r="199" spans="3:24" x14ac:dyDescent="0.35">
      <c r="C199" s="4">
        <v>140</v>
      </c>
      <c r="D199" s="4">
        <v>245</v>
      </c>
      <c r="E199" s="4">
        <v>-148</v>
      </c>
      <c r="F199" s="4">
        <v>-157</v>
      </c>
      <c r="G199" s="4">
        <v>26</v>
      </c>
      <c r="H199" s="4">
        <v>14</v>
      </c>
      <c r="I199" s="4">
        <v>-13</v>
      </c>
      <c r="J199" s="20">
        <v>-3</v>
      </c>
      <c r="K199" s="39">
        <v>0.22737299999999999</v>
      </c>
      <c r="L199" s="39">
        <v>0.2038045</v>
      </c>
      <c r="N199" s="42">
        <f t="shared" si="14"/>
        <v>-0.18453594677279248</v>
      </c>
      <c r="O199" s="42">
        <f t="shared" si="14"/>
        <v>-2.0651233305164027E-3</v>
      </c>
      <c r="P199" s="42">
        <f t="shared" si="14"/>
        <v>0.10002916795659614</v>
      </c>
      <c r="Q199" s="42">
        <f t="shared" si="14"/>
        <v>7.9657615495800416E-2</v>
      </c>
      <c r="R199" s="42">
        <f t="shared" si="14"/>
        <v>-0.11168148496867004</v>
      </c>
      <c r="S199" s="42">
        <f t="shared" si="13"/>
        <v>-0.29687900254353367</v>
      </c>
      <c r="T199" s="42">
        <f t="shared" si="13"/>
        <v>0.19127096996383142</v>
      </c>
      <c r="U199" s="42">
        <f t="shared" si="13"/>
        <v>0.53005356906926127</v>
      </c>
      <c r="V199" s="42">
        <f t="shared" si="13"/>
        <v>-0.78033925847065411</v>
      </c>
      <c r="W199" s="42">
        <f t="shared" si="13"/>
        <v>-1.0531916578759755</v>
      </c>
      <c r="X199" s="16">
        <f t="shared" si="12"/>
        <v>-1.7231578796442854E-2</v>
      </c>
    </row>
    <row r="200" spans="3:24" x14ac:dyDescent="0.35">
      <c r="C200" s="4">
        <v>107</v>
      </c>
      <c r="D200" s="4">
        <v>140</v>
      </c>
      <c r="E200" s="4">
        <v>-87</v>
      </c>
      <c r="F200" s="4">
        <v>-148</v>
      </c>
      <c r="G200" s="4">
        <v>12</v>
      </c>
      <c r="H200" s="4">
        <v>26</v>
      </c>
      <c r="I200" s="4">
        <v>-1</v>
      </c>
      <c r="J200" s="20">
        <v>-13</v>
      </c>
      <c r="K200" s="39">
        <v>0.2076724999999999</v>
      </c>
      <c r="L200" s="39">
        <v>0.22737299999999999</v>
      </c>
      <c r="N200" s="42">
        <f t="shared" si="14"/>
        <v>-0.24185248826011288</v>
      </c>
      <c r="O200" s="42">
        <f t="shared" si="14"/>
        <v>-0.18442883679143976</v>
      </c>
      <c r="P200" s="42">
        <f t="shared" si="14"/>
        <v>0.23953990615213697</v>
      </c>
      <c r="Q200" s="42">
        <f t="shared" si="14"/>
        <v>0.10024251691994329</v>
      </c>
      <c r="R200" s="42">
        <f t="shared" si="14"/>
        <v>-0.32768920192169954</v>
      </c>
      <c r="S200" s="42">
        <f t="shared" si="13"/>
        <v>-0.11172592962018504</v>
      </c>
      <c r="T200" s="42">
        <f t="shared" si="13"/>
        <v>0.59795390610052157</v>
      </c>
      <c r="U200" s="42">
        <f t="shared" si="13"/>
        <v>0.19116838302918354</v>
      </c>
      <c r="V200" s="42">
        <f t="shared" si="13"/>
        <v>-1.0070716539655826</v>
      </c>
      <c r="W200" s="42">
        <f t="shared" si="13"/>
        <v>-0.78254789897434018</v>
      </c>
      <c r="X200" s="16">
        <f t="shared" si="12"/>
        <v>2.1145892673428868E-2</v>
      </c>
    </row>
    <row r="201" spans="3:24" x14ac:dyDescent="0.35">
      <c r="C201" s="4">
        <v>380</v>
      </c>
      <c r="D201" s="4">
        <v>107</v>
      </c>
      <c r="E201" s="4">
        <v>-301</v>
      </c>
      <c r="F201" s="4">
        <v>-87</v>
      </c>
      <c r="G201" s="4">
        <v>42</v>
      </c>
      <c r="H201" s="4">
        <v>12</v>
      </c>
      <c r="I201" s="4">
        <v>-14</v>
      </c>
      <c r="J201" s="20">
        <v>-1</v>
      </c>
      <c r="K201" s="39">
        <v>0.2203034999999999</v>
      </c>
      <c r="L201" s="39">
        <v>0.2076724999999999</v>
      </c>
      <c r="N201" s="42">
        <f t="shared" si="14"/>
        <v>0.23231162768044686</v>
      </c>
      <c r="O201" s="42">
        <f t="shared" si="14"/>
        <v>-0.2417431467363014</v>
      </c>
      <c r="P201" s="42">
        <f t="shared" si="14"/>
        <v>-0.24989120817320296</v>
      </c>
      <c r="Q201" s="42">
        <f t="shared" si="14"/>
        <v>0.23976240435024504</v>
      </c>
      <c r="R201" s="42">
        <f t="shared" si="14"/>
        <v>0.13518447726336369</v>
      </c>
      <c r="S201" s="42">
        <f t="shared" si="13"/>
        <v>-0.32773784803075845</v>
      </c>
      <c r="T201" s="42">
        <f t="shared" si="13"/>
        <v>0.1573807252857739</v>
      </c>
      <c r="U201" s="42">
        <f t="shared" si="13"/>
        <v>0.5978306062772768</v>
      </c>
      <c r="V201" s="42">
        <f t="shared" si="13"/>
        <v>-0.86170189748750192</v>
      </c>
      <c r="W201" s="42">
        <f t="shared" si="13"/>
        <v>-1.0087743186549178</v>
      </c>
      <c r="X201" s="16">
        <f t="shared" si="12"/>
        <v>-0.15397461122255093</v>
      </c>
    </row>
    <row r="202" spans="3:24" x14ac:dyDescent="0.35">
      <c r="C202" s="4">
        <v>230</v>
      </c>
      <c r="D202" s="4">
        <v>380</v>
      </c>
      <c r="E202" s="4">
        <v>-325</v>
      </c>
      <c r="F202" s="4">
        <v>-301</v>
      </c>
      <c r="G202" s="4">
        <v>10</v>
      </c>
      <c r="H202" s="4">
        <v>42</v>
      </c>
      <c r="I202" s="4">
        <v>-14</v>
      </c>
      <c r="J202" s="20">
        <v>-14</v>
      </c>
      <c r="K202" s="39">
        <v>0.268787</v>
      </c>
      <c r="L202" s="39">
        <v>0.2203034999999999</v>
      </c>
      <c r="N202" s="42">
        <f t="shared" si="14"/>
        <v>-2.8218106352827718E-2</v>
      </c>
      <c r="O202" s="42">
        <f t="shared" si="14"/>
        <v>0.23240250826209935</v>
      </c>
      <c r="P202" s="42">
        <f t="shared" si="14"/>
        <v>-0.30478067893866162</v>
      </c>
      <c r="Q202" s="42">
        <f t="shared" si="14"/>
        <v>-0.24970080729048566</v>
      </c>
      <c r="R202" s="42">
        <f t="shared" si="14"/>
        <v>-0.35854744720070381</v>
      </c>
      <c r="S202" s="42">
        <f t="shared" si="13"/>
        <v>0.13514483427761312</v>
      </c>
      <c r="T202" s="42">
        <f t="shared" si="13"/>
        <v>0.1573807252857739</v>
      </c>
      <c r="U202" s="42">
        <f t="shared" si="13"/>
        <v>0.15727986442517577</v>
      </c>
      <c r="V202" s="42">
        <f t="shared" si="13"/>
        <v>-0.30370691781803472</v>
      </c>
      <c r="W202" s="42">
        <f t="shared" si="13"/>
        <v>-0.86372896919752518</v>
      </c>
      <c r="X202" s="16">
        <f t="shared" si="12"/>
        <v>0.48303149017135538</v>
      </c>
    </row>
    <row r="203" spans="3:24" x14ac:dyDescent="0.35">
      <c r="C203" s="4">
        <v>166</v>
      </c>
      <c r="D203" s="4">
        <v>230</v>
      </c>
      <c r="E203" s="4">
        <v>-130</v>
      </c>
      <c r="F203" s="4">
        <v>-325</v>
      </c>
      <c r="G203" s="4">
        <v>19</v>
      </c>
      <c r="H203" s="4">
        <v>10</v>
      </c>
      <c r="I203" s="4">
        <v>-26</v>
      </c>
      <c r="J203" s="20">
        <v>-14</v>
      </c>
      <c r="K203" s="39">
        <v>0.289356</v>
      </c>
      <c r="L203" s="39">
        <v>0.268787</v>
      </c>
      <c r="N203" s="42">
        <f t="shared" si="14"/>
        <v>-0.13937745954035821</v>
      </c>
      <c r="O203" s="42">
        <f t="shared" si="14"/>
        <v>-2.8117082396362597E-2</v>
      </c>
      <c r="P203" s="42">
        <f t="shared" si="14"/>
        <v>0.14119627103069016</v>
      </c>
      <c r="Q203" s="42">
        <f t="shared" si="14"/>
        <v>-0.30459387775486668</v>
      </c>
      <c r="R203" s="42">
        <f t="shared" si="14"/>
        <v>-0.21968534344518481</v>
      </c>
      <c r="S203" s="42">
        <f t="shared" si="13"/>
        <v>-0.35859669351798318</v>
      </c>
      <c r="T203" s="42">
        <f t="shared" si="13"/>
        <v>-0.24930221085091625</v>
      </c>
      <c r="U203" s="42">
        <f t="shared" si="13"/>
        <v>0.15727986442517577</v>
      </c>
      <c r="V203" s="42">
        <f t="shared" si="13"/>
        <v>-6.6978984875461459E-2</v>
      </c>
      <c r="W203" s="42">
        <f t="shared" si="13"/>
        <v>-0.30697921063387179</v>
      </c>
      <c r="X203" s="16">
        <f t="shared" si="12"/>
        <v>-3.7200226542089654E-2</v>
      </c>
    </row>
    <row r="204" spans="3:24" x14ac:dyDescent="0.35">
      <c r="C204" s="4">
        <v>192</v>
      </c>
      <c r="D204" s="4">
        <v>166</v>
      </c>
      <c r="E204" s="4">
        <v>-145</v>
      </c>
      <c r="F204" s="4">
        <v>-130</v>
      </c>
      <c r="G204" s="4">
        <v>31</v>
      </c>
      <c r="H204" s="4">
        <v>19</v>
      </c>
      <c r="I204" s="4">
        <v>-15</v>
      </c>
      <c r="J204" s="20">
        <v>-26</v>
      </c>
      <c r="K204" s="39">
        <v>0.332868</v>
      </c>
      <c r="L204" s="39">
        <v>0.289356</v>
      </c>
      <c r="N204" s="42">
        <f t="shared" si="14"/>
        <v>-9.4218972307923948E-2</v>
      </c>
      <c r="O204" s="42">
        <f t="shared" si="14"/>
        <v>-0.13927210774397303</v>
      </c>
      <c r="P204" s="42">
        <f t="shared" si="14"/>
        <v>0.10689035180227847</v>
      </c>
      <c r="Q204" s="42">
        <f t="shared" si="14"/>
        <v>0.14141231976822907</v>
      </c>
      <c r="R204" s="42">
        <f t="shared" si="14"/>
        <v>-3.45358717711595E-2</v>
      </c>
      <c r="S204" s="42">
        <f t="shared" si="13"/>
        <v>-0.21973188882547173</v>
      </c>
      <c r="T204" s="42">
        <f t="shared" si="13"/>
        <v>0.1234904806077164</v>
      </c>
      <c r="U204" s="42">
        <f t="shared" si="13"/>
        <v>-0.24938235882291743</v>
      </c>
      <c r="V204" s="42">
        <f t="shared" si="13"/>
        <v>0.43379916759657144</v>
      </c>
      <c r="W204" s="42">
        <f t="shared" si="13"/>
        <v>-7.0779559538225539E-2</v>
      </c>
      <c r="X204" s="16">
        <f t="shared" ref="X204:X267" si="15">SUMPRODUCT(N$7:W$7,N204:W204)</f>
        <v>-0.27894285207834779</v>
      </c>
    </row>
    <row r="205" spans="3:24" x14ac:dyDescent="0.35">
      <c r="C205" s="4">
        <v>234</v>
      </c>
      <c r="D205" s="4">
        <v>192</v>
      </c>
      <c r="E205" s="4">
        <v>-126</v>
      </c>
      <c r="F205" s="4">
        <v>-145</v>
      </c>
      <c r="G205" s="4">
        <v>29</v>
      </c>
      <c r="H205" s="4">
        <v>31</v>
      </c>
      <c r="I205" s="4">
        <v>-12</v>
      </c>
      <c r="J205" s="20">
        <v>-15</v>
      </c>
      <c r="K205" s="39">
        <v>0.340812</v>
      </c>
      <c r="L205" s="39">
        <v>0.332868</v>
      </c>
      <c r="N205" s="42">
        <f t="shared" si="14"/>
        <v>-2.1270646778607061E-2</v>
      </c>
      <c r="O205" s="42">
        <f t="shared" si="14"/>
        <v>-9.4115378696506283E-2</v>
      </c>
      <c r="P205" s="42">
        <f t="shared" si="14"/>
        <v>0.15034451615826661</v>
      </c>
      <c r="Q205" s="42">
        <f t="shared" si="14"/>
        <v>0.10710415072799093</v>
      </c>
      <c r="R205" s="42">
        <f t="shared" si="14"/>
        <v>-6.5394117050163708E-2</v>
      </c>
      <c r="S205" s="42">
        <f t="shared" si="13"/>
        <v>-3.4578815902123125E-2</v>
      </c>
      <c r="T205" s="42">
        <f t="shared" si="13"/>
        <v>0.22516121464188893</v>
      </c>
      <c r="U205" s="42">
        <f t="shared" si="13"/>
        <v>0.12339134582116801</v>
      </c>
      <c r="V205" s="42">
        <f t="shared" si="13"/>
        <v>0.52522639786035685</v>
      </c>
      <c r="W205" s="42">
        <f t="shared" si="13"/>
        <v>0.428881056849239</v>
      </c>
      <c r="X205" s="16">
        <f t="shared" si="15"/>
        <v>-0.44107197768715173</v>
      </c>
    </row>
    <row r="206" spans="3:24" x14ac:dyDescent="0.35">
      <c r="C206" s="4">
        <v>126</v>
      </c>
      <c r="D206" s="4">
        <v>234</v>
      </c>
      <c r="E206" s="4">
        <v>-250</v>
      </c>
      <c r="F206" s="4">
        <v>-126</v>
      </c>
      <c r="G206" s="4">
        <v>17</v>
      </c>
      <c r="H206" s="4">
        <v>29</v>
      </c>
      <c r="I206" s="4">
        <v>-33</v>
      </c>
      <c r="J206" s="20">
        <v>-12</v>
      </c>
      <c r="K206" s="39">
        <v>0.40734500000000001</v>
      </c>
      <c r="L206" s="39">
        <v>0.340812</v>
      </c>
      <c r="N206" s="42">
        <f t="shared" si="14"/>
        <v>-0.20885205528256476</v>
      </c>
      <c r="O206" s="42">
        <f t="shared" si="14"/>
        <v>-2.1169893312136943E-2</v>
      </c>
      <c r="P206" s="42">
        <f t="shared" si="14"/>
        <v>-0.13325108279660325</v>
      </c>
      <c r="Q206" s="42">
        <f t="shared" si="14"/>
        <v>0.1505611648456259</v>
      </c>
      <c r="R206" s="42">
        <f t="shared" si="14"/>
        <v>-0.25054358872418903</v>
      </c>
      <c r="S206" s="42">
        <f t="shared" si="13"/>
        <v>-6.5437661389347895E-2</v>
      </c>
      <c r="T206" s="42">
        <f t="shared" si="13"/>
        <v>-0.48653392359731884</v>
      </c>
      <c r="U206" s="42">
        <f t="shared" si="13"/>
        <v>0.22505690163319131</v>
      </c>
      <c r="V206" s="42">
        <f t="shared" si="13"/>
        <v>1.2909524692526573</v>
      </c>
      <c r="W206" s="42">
        <f t="shared" si="13"/>
        <v>0.52010425818638784</v>
      </c>
      <c r="X206" s="16">
        <f t="shared" si="15"/>
        <v>-0.59761103253951231</v>
      </c>
    </row>
    <row r="207" spans="3:24" x14ac:dyDescent="0.35">
      <c r="C207" s="4">
        <v>199</v>
      </c>
      <c r="D207" s="4">
        <v>126</v>
      </c>
      <c r="E207" s="4">
        <v>-233</v>
      </c>
      <c r="F207" s="4">
        <v>-250</v>
      </c>
      <c r="G207" s="4">
        <v>24</v>
      </c>
      <c r="H207" s="4">
        <v>17</v>
      </c>
      <c r="I207" s="4">
        <v>-21</v>
      </c>
      <c r="J207" s="20">
        <v>-33</v>
      </c>
      <c r="K207" s="39">
        <v>0.44019150000000001</v>
      </c>
      <c r="L207" s="39">
        <v>0.40734500000000001</v>
      </c>
      <c r="N207" s="42">
        <f t="shared" si="14"/>
        <v>-8.2060918053037793E-2</v>
      </c>
      <c r="O207" s="42">
        <f t="shared" si="14"/>
        <v>-0.20874399858622955</v>
      </c>
      <c r="P207" s="42">
        <f t="shared" si="14"/>
        <v>-9.4371041004403355E-2</v>
      </c>
      <c r="Q207" s="42">
        <f t="shared" si="14"/>
        <v>-0.13305303255367601</v>
      </c>
      <c r="R207" s="42">
        <f t="shared" si="14"/>
        <v>-0.14253973024767425</v>
      </c>
      <c r="S207" s="42">
        <f t="shared" si="13"/>
        <v>-0.25059073431269652</v>
      </c>
      <c r="T207" s="42">
        <f t="shared" si="13"/>
        <v>-7.9850987460628686E-2</v>
      </c>
      <c r="U207" s="42">
        <f t="shared" si="13"/>
        <v>-0.48660198905097179</v>
      </c>
      <c r="V207" s="42">
        <f t="shared" si="13"/>
        <v>1.668981738998305</v>
      </c>
      <c r="W207" s="42">
        <f t="shared" si="13"/>
        <v>1.2841215359513074</v>
      </c>
      <c r="X207" s="16">
        <f t="shared" si="15"/>
        <v>-0.68341503806059278</v>
      </c>
    </row>
    <row r="208" spans="3:24" x14ac:dyDescent="0.35">
      <c r="C208" s="4">
        <v>130</v>
      </c>
      <c r="D208" s="4">
        <v>199</v>
      </c>
      <c r="E208" s="4">
        <v>-207</v>
      </c>
      <c r="F208" s="4">
        <v>-233</v>
      </c>
      <c r="G208" s="4">
        <v>12</v>
      </c>
      <c r="H208" s="4">
        <v>24</v>
      </c>
      <c r="I208" s="4">
        <v>-33</v>
      </c>
      <c r="J208" s="20">
        <v>-21</v>
      </c>
      <c r="K208" s="39">
        <v>0.4211955</v>
      </c>
      <c r="L208" s="39">
        <v>0.44019150000000001</v>
      </c>
      <c r="N208" s="42">
        <f t="shared" si="14"/>
        <v>-0.2019045957083441</v>
      </c>
      <c r="O208" s="42">
        <f t="shared" si="14"/>
        <v>-8.1957797799111401E-2</v>
      </c>
      <c r="P208" s="42">
        <f t="shared" si="14"/>
        <v>-3.4907447675156453E-2</v>
      </c>
      <c r="Q208" s="42">
        <f t="shared" si="14"/>
        <v>-9.4170440974739464E-2</v>
      </c>
      <c r="R208" s="42">
        <f t="shared" si="14"/>
        <v>-0.32768920192169954</v>
      </c>
      <c r="S208" s="42">
        <f t="shared" si="13"/>
        <v>-0.14258477510740983</v>
      </c>
      <c r="T208" s="42">
        <f t="shared" si="13"/>
        <v>-0.48653392359731884</v>
      </c>
      <c r="U208" s="42">
        <f t="shared" si="13"/>
        <v>-7.9939765802878579E-2</v>
      </c>
      <c r="V208" s="42">
        <f t="shared" si="13"/>
        <v>1.4503574104370176</v>
      </c>
      <c r="W208" s="42">
        <f t="shared" si="13"/>
        <v>1.6613071959111083</v>
      </c>
      <c r="X208" s="16">
        <f t="shared" si="15"/>
        <v>-0.7385224309339169</v>
      </c>
    </row>
    <row r="209" spans="3:24" x14ac:dyDescent="0.35">
      <c r="C209" s="4">
        <v>896</v>
      </c>
      <c r="D209" s="4">
        <v>130</v>
      </c>
      <c r="E209" s="4">
        <v>-1284</v>
      </c>
      <c r="F209" s="4">
        <v>-207</v>
      </c>
      <c r="G209" s="4">
        <v>218</v>
      </c>
      <c r="H209" s="4">
        <v>12</v>
      </c>
      <c r="I209" s="4">
        <v>-109</v>
      </c>
      <c r="J209" s="20">
        <v>-33</v>
      </c>
      <c r="K209" s="39">
        <v>0.377363</v>
      </c>
      <c r="L209" s="39">
        <v>0.4211955</v>
      </c>
      <c r="N209" s="42">
        <f t="shared" si="14"/>
        <v>1.1285339127549112</v>
      </c>
      <c r="O209" s="42">
        <f t="shared" si="14"/>
        <v>-0.2017968095020039</v>
      </c>
      <c r="P209" s="42">
        <f t="shared" si="14"/>
        <v>-2.4980724482751149</v>
      </c>
      <c r="Q209" s="42">
        <f t="shared" si="14"/>
        <v>-3.4702947971660028E-2</v>
      </c>
      <c r="R209" s="42">
        <f t="shared" si="14"/>
        <v>2.8507100618157346</v>
      </c>
      <c r="S209" s="42">
        <f t="shared" si="13"/>
        <v>-0.32773784803075845</v>
      </c>
      <c r="T209" s="42">
        <f t="shared" si="13"/>
        <v>-3.0621925191296899</v>
      </c>
      <c r="U209" s="42">
        <f t="shared" si="13"/>
        <v>-0.48660198905097179</v>
      </c>
      <c r="V209" s="42">
        <f t="shared" si="13"/>
        <v>0.94589063418608943</v>
      </c>
      <c r="W209" s="42">
        <f t="shared" si="13"/>
        <v>1.4431707492091346</v>
      </c>
      <c r="X209" s="16">
        <f t="shared" si="15"/>
        <v>0.32195753701187713</v>
      </c>
    </row>
    <row r="210" spans="3:24" x14ac:dyDescent="0.35">
      <c r="C210" s="4">
        <v>212</v>
      </c>
      <c r="D210" s="4">
        <v>896</v>
      </c>
      <c r="E210" s="4">
        <v>-144</v>
      </c>
      <c r="F210" s="4">
        <v>-1284</v>
      </c>
      <c r="G210" s="4">
        <v>10</v>
      </c>
      <c r="H210" s="4">
        <v>218</v>
      </c>
      <c r="I210" s="4">
        <v>-4</v>
      </c>
      <c r="J210" s="20">
        <v>-109</v>
      </c>
      <c r="K210" s="39">
        <v>0.3617304999999999</v>
      </c>
      <c r="L210" s="39">
        <v>0.377363</v>
      </c>
      <c r="N210" s="42">
        <f t="shared" si="14"/>
        <v>-5.9481674436820668E-2</v>
      </c>
      <c r="O210" s="42">
        <f t="shared" si="14"/>
        <v>1.1285899001272084</v>
      </c>
      <c r="P210" s="42">
        <f t="shared" si="14"/>
        <v>0.10917741308417259</v>
      </c>
      <c r="Q210" s="42">
        <f t="shared" si="14"/>
        <v>-2.4980294850607581</v>
      </c>
      <c r="R210" s="42">
        <f t="shared" si="14"/>
        <v>-0.35854744720070381</v>
      </c>
      <c r="S210" s="42">
        <f t="shared" si="13"/>
        <v>2.8507232371533924</v>
      </c>
      <c r="T210" s="42">
        <f t="shared" si="13"/>
        <v>0.49628317206634903</v>
      </c>
      <c r="U210" s="42">
        <f t="shared" si="13"/>
        <v>-3.0621294029555624</v>
      </c>
      <c r="V210" s="42">
        <f t="shared" si="13"/>
        <v>0.76597671461173966</v>
      </c>
      <c r="W210" s="42">
        <f t="shared" si="13"/>
        <v>0.93982974057235535</v>
      </c>
      <c r="X210" s="16">
        <f t="shared" si="15"/>
        <v>3.793344252239141</v>
      </c>
    </row>
    <row r="211" spans="3:24" x14ac:dyDescent="0.35">
      <c r="C211" s="4">
        <v>91</v>
      </c>
      <c r="D211" s="4">
        <v>212</v>
      </c>
      <c r="E211" s="4">
        <v>-110</v>
      </c>
      <c r="F211" s="4">
        <v>-144</v>
      </c>
      <c r="G211" s="4">
        <v>12</v>
      </c>
      <c r="H211" s="4">
        <v>10</v>
      </c>
      <c r="I211" s="4">
        <v>-12</v>
      </c>
      <c r="J211" s="20">
        <v>-4</v>
      </c>
      <c r="K211" s="39">
        <v>0.35288399999999998</v>
      </c>
      <c r="L211" s="39">
        <v>0.3617304999999999</v>
      </c>
      <c r="N211" s="42">
        <f t="shared" si="14"/>
        <v>-0.26964232655699549</v>
      </c>
      <c r="O211" s="42">
        <f t="shared" si="14"/>
        <v>-5.9379433275378028E-2</v>
      </c>
      <c r="P211" s="42">
        <f t="shared" si="14"/>
        <v>0.1869374966685724</v>
      </c>
      <c r="Q211" s="42">
        <f t="shared" si="14"/>
        <v>0.10939136199734013</v>
      </c>
      <c r="R211" s="42">
        <f t="shared" si="14"/>
        <v>-0.32768920192169954</v>
      </c>
      <c r="S211" s="42">
        <f t="shared" si="13"/>
        <v>-0.35859669351798318</v>
      </c>
      <c r="T211" s="42">
        <f t="shared" si="13"/>
        <v>0.22516121464188893</v>
      </c>
      <c r="U211" s="42">
        <f t="shared" si="13"/>
        <v>0.49616505046525344</v>
      </c>
      <c r="V211" s="42">
        <f t="shared" si="13"/>
        <v>0.66416264203764974</v>
      </c>
      <c r="W211" s="42">
        <f t="shared" si="13"/>
        <v>0.760317316742674</v>
      </c>
      <c r="X211" s="16">
        <f t="shared" si="15"/>
        <v>-0.87659833279049704</v>
      </c>
    </row>
    <row r="212" spans="3:24" x14ac:dyDescent="0.35">
      <c r="C212" s="4">
        <v>140</v>
      </c>
      <c r="D212" s="4">
        <v>91</v>
      </c>
      <c r="E212" s="4">
        <v>-242</v>
      </c>
      <c r="F212" s="4">
        <v>-110</v>
      </c>
      <c r="G212" s="4">
        <v>17</v>
      </c>
      <c r="H212" s="4">
        <v>12</v>
      </c>
      <c r="I212" s="4">
        <v>-26</v>
      </c>
      <c r="J212" s="20">
        <v>-12</v>
      </c>
      <c r="K212" s="39">
        <v>0.3905515</v>
      </c>
      <c r="L212" s="39">
        <v>0.35288399999999998</v>
      </c>
      <c r="N212" s="42">
        <f t="shared" si="14"/>
        <v>-0.18453594677279248</v>
      </c>
      <c r="O212" s="42">
        <f t="shared" si="14"/>
        <v>-0.26953190307320402</v>
      </c>
      <c r="P212" s="42">
        <f t="shared" si="14"/>
        <v>-0.11495459254145036</v>
      </c>
      <c r="Q212" s="42">
        <f t="shared" si="14"/>
        <v>0.18715654515521324</v>
      </c>
      <c r="R212" s="42">
        <f t="shared" si="14"/>
        <v>-0.25054358872418903</v>
      </c>
      <c r="S212" s="42">
        <f t="shared" si="13"/>
        <v>-0.32773784803075845</v>
      </c>
      <c r="T212" s="42">
        <f t="shared" si="13"/>
        <v>-0.24930221085091625</v>
      </c>
      <c r="U212" s="42">
        <f t="shared" si="13"/>
        <v>0.22505690163319131</v>
      </c>
      <c r="V212" s="42">
        <f t="shared" si="13"/>
        <v>1.0976766395151343</v>
      </c>
      <c r="W212" s="42">
        <f t="shared" si="13"/>
        <v>0.65873045236338401</v>
      </c>
      <c r="X212" s="16">
        <f t="shared" si="15"/>
        <v>-0.87932660798980433</v>
      </c>
    </row>
    <row r="213" spans="3:24" x14ac:dyDescent="0.35">
      <c r="C213" s="4">
        <v>50</v>
      </c>
      <c r="D213" s="4">
        <v>140</v>
      </c>
      <c r="E213" s="4">
        <v>-117</v>
      </c>
      <c r="F213" s="4">
        <v>-242</v>
      </c>
      <c r="G213" s="4">
        <v>5</v>
      </c>
      <c r="H213" s="4">
        <v>17</v>
      </c>
      <c r="I213" s="4">
        <v>-11</v>
      </c>
      <c r="J213" s="20">
        <v>-26</v>
      </c>
      <c r="K213" s="39">
        <v>0.40989799999999998</v>
      </c>
      <c r="L213" s="39">
        <v>0.3905515</v>
      </c>
      <c r="N213" s="42">
        <f t="shared" si="14"/>
        <v>-0.34085378719275722</v>
      </c>
      <c r="O213" s="42">
        <f t="shared" si="14"/>
        <v>-0.18442883679143976</v>
      </c>
      <c r="P213" s="42">
        <f t="shared" si="14"/>
        <v>0.1709280676953136</v>
      </c>
      <c r="Q213" s="42">
        <f t="shared" si="14"/>
        <v>-0.11475534239888234</v>
      </c>
      <c r="R213" s="42">
        <f t="shared" si="14"/>
        <v>-0.43569306039821432</v>
      </c>
      <c r="S213" s="42">
        <f t="shared" si="13"/>
        <v>-0.25059073431269652</v>
      </c>
      <c r="T213" s="42">
        <f t="shared" si="13"/>
        <v>0.25905145931994644</v>
      </c>
      <c r="U213" s="42">
        <f t="shared" si="13"/>
        <v>-0.24938235882291743</v>
      </c>
      <c r="V213" s="42">
        <f t="shared" si="13"/>
        <v>1.3203348608517813</v>
      </c>
      <c r="W213" s="42">
        <f t="shared" si="13"/>
        <v>1.0912770203854201</v>
      </c>
      <c r="X213" s="16">
        <f t="shared" si="15"/>
        <v>-0.74933384581408502</v>
      </c>
    </row>
    <row r="214" spans="3:24" x14ac:dyDescent="0.35">
      <c r="C214" s="4">
        <v>90</v>
      </c>
      <c r="D214" s="4">
        <v>50</v>
      </c>
      <c r="E214" s="4">
        <v>-105</v>
      </c>
      <c r="F214" s="4">
        <v>-117</v>
      </c>
      <c r="G214" s="4">
        <v>11</v>
      </c>
      <c r="H214" s="4">
        <v>5</v>
      </c>
      <c r="I214" s="4">
        <v>-28</v>
      </c>
      <c r="J214" s="20">
        <v>-11</v>
      </c>
      <c r="K214" s="39">
        <v>0.34479500000000002</v>
      </c>
      <c r="L214" s="39">
        <v>0.40989799999999998</v>
      </c>
      <c r="N214" s="42">
        <f t="shared" si="14"/>
        <v>-0.27137919145055067</v>
      </c>
      <c r="O214" s="42">
        <f t="shared" si="14"/>
        <v>-0.34074059118651695</v>
      </c>
      <c r="P214" s="42">
        <f t="shared" si="14"/>
        <v>0.19837280307804295</v>
      </c>
      <c r="Q214" s="42">
        <f t="shared" si="14"/>
        <v>0.17114606626976878</v>
      </c>
      <c r="R214" s="42">
        <f t="shared" si="14"/>
        <v>-0.34311832456120167</v>
      </c>
      <c r="S214" s="42">
        <f t="shared" si="13"/>
        <v>-0.43574380723604511</v>
      </c>
      <c r="T214" s="42">
        <f t="shared" si="13"/>
        <v>-0.31708270020703128</v>
      </c>
      <c r="U214" s="42">
        <f t="shared" si="13"/>
        <v>0.25894542023719908</v>
      </c>
      <c r="V214" s="42">
        <f t="shared" si="13"/>
        <v>0.57106661162428674</v>
      </c>
      <c r="W214" s="42">
        <f t="shared" si="13"/>
        <v>1.3134383578311839</v>
      </c>
      <c r="X214" s="16">
        <f t="shared" si="15"/>
        <v>-1.0130040309977222</v>
      </c>
    </row>
    <row r="215" spans="3:24" x14ac:dyDescent="0.35">
      <c r="C215" s="4">
        <v>98</v>
      </c>
      <c r="D215" s="4">
        <v>90</v>
      </c>
      <c r="E215" s="4">
        <v>-114</v>
      </c>
      <c r="F215" s="4">
        <v>-105</v>
      </c>
      <c r="G215" s="4">
        <v>14</v>
      </c>
      <c r="H215" s="4">
        <v>11</v>
      </c>
      <c r="I215" s="4">
        <v>-5</v>
      </c>
      <c r="J215" s="20">
        <v>-28</v>
      </c>
      <c r="K215" s="39">
        <v>0.4084815</v>
      </c>
      <c r="L215" s="39">
        <v>0.34479500000000002</v>
      </c>
      <c r="N215" s="42">
        <f t="shared" si="14"/>
        <v>-0.25748427230210935</v>
      </c>
      <c r="O215" s="42">
        <f t="shared" si="14"/>
        <v>-0.27126870034426043</v>
      </c>
      <c r="P215" s="42">
        <f t="shared" si="14"/>
        <v>0.17778925154099595</v>
      </c>
      <c r="Q215" s="42">
        <f t="shared" si="14"/>
        <v>0.19859260150195929</v>
      </c>
      <c r="R215" s="42">
        <f t="shared" si="14"/>
        <v>-0.29683095664269532</v>
      </c>
      <c r="S215" s="42">
        <f t="shared" si="13"/>
        <v>-0.34316727077437081</v>
      </c>
      <c r="T215" s="42">
        <f t="shared" si="13"/>
        <v>0.46239292738829152</v>
      </c>
      <c r="U215" s="42">
        <f t="shared" si="13"/>
        <v>-0.31715939603093296</v>
      </c>
      <c r="V215" s="42">
        <f t="shared" si="13"/>
        <v>1.304032409735385</v>
      </c>
      <c r="W215" s="42">
        <f t="shared" si="13"/>
        <v>0.56584217496960343</v>
      </c>
      <c r="X215" s="16">
        <f t="shared" si="15"/>
        <v>-0.84995009843473579</v>
      </c>
    </row>
    <row r="216" spans="3:24" x14ac:dyDescent="0.35">
      <c r="C216" s="4">
        <v>83</v>
      </c>
      <c r="D216" s="4">
        <v>98</v>
      </c>
      <c r="E216" s="4">
        <v>-144</v>
      </c>
      <c r="F216" s="4">
        <v>-114</v>
      </c>
      <c r="G216" s="4">
        <v>12</v>
      </c>
      <c r="H216" s="4">
        <v>14</v>
      </c>
      <c r="I216" s="4">
        <v>-9</v>
      </c>
      <c r="J216" s="20">
        <v>-5</v>
      </c>
      <c r="K216" s="39">
        <v>0.41489350000000003</v>
      </c>
      <c r="L216" s="39">
        <v>0.4084815</v>
      </c>
      <c r="N216" s="42">
        <f t="shared" si="14"/>
        <v>-0.28353724570543681</v>
      </c>
      <c r="O216" s="42">
        <f t="shared" si="14"/>
        <v>-0.25737432217580908</v>
      </c>
      <c r="P216" s="42">
        <f t="shared" si="14"/>
        <v>0.10917741308417259</v>
      </c>
      <c r="Q216" s="42">
        <f t="shared" si="14"/>
        <v>0.17800770007781641</v>
      </c>
      <c r="R216" s="42">
        <f t="shared" si="14"/>
        <v>-0.32768920192169954</v>
      </c>
      <c r="S216" s="42">
        <f t="shared" si="13"/>
        <v>-0.29687900254353367</v>
      </c>
      <c r="T216" s="42">
        <f t="shared" si="13"/>
        <v>0.32683194867606147</v>
      </c>
      <c r="U216" s="42">
        <f t="shared" si="13"/>
        <v>0.46227653186124568</v>
      </c>
      <c r="V216" s="42">
        <f t="shared" si="13"/>
        <v>1.3778279032463865</v>
      </c>
      <c r="W216" s="42">
        <f t="shared" si="13"/>
        <v>1.2971722872503595</v>
      </c>
      <c r="X216" s="16">
        <f t="shared" si="15"/>
        <v>-1.2692575581192336</v>
      </c>
    </row>
    <row r="217" spans="3:24" x14ac:dyDescent="0.35">
      <c r="C217" s="4">
        <v>84</v>
      </c>
      <c r="D217" s="4">
        <v>83</v>
      </c>
      <c r="E217" s="4">
        <v>-161</v>
      </c>
      <c r="F217" s="4">
        <v>-144</v>
      </c>
      <c r="G217" s="4">
        <v>6</v>
      </c>
      <c r="H217" s="4">
        <v>12</v>
      </c>
      <c r="I217" s="4">
        <v>-10</v>
      </c>
      <c r="J217" s="20">
        <v>-9</v>
      </c>
      <c r="K217" s="39">
        <v>0.51438850000000003</v>
      </c>
      <c r="L217" s="39">
        <v>0.41489350000000003</v>
      </c>
      <c r="N217" s="42">
        <f t="shared" si="14"/>
        <v>-0.28180038081188163</v>
      </c>
      <c r="O217" s="42">
        <f t="shared" si="14"/>
        <v>-0.28342628124165531</v>
      </c>
      <c r="P217" s="42">
        <f t="shared" si="14"/>
        <v>7.0297371291972693E-2</v>
      </c>
      <c r="Q217" s="42">
        <f t="shared" si="14"/>
        <v>0.10939136199734013</v>
      </c>
      <c r="R217" s="42">
        <f t="shared" si="14"/>
        <v>-0.42026393775871224</v>
      </c>
      <c r="S217" s="42">
        <f t="shared" si="13"/>
        <v>-0.32773784803075845</v>
      </c>
      <c r="T217" s="42">
        <f t="shared" si="13"/>
        <v>0.29294170399800395</v>
      </c>
      <c r="U217" s="42">
        <f t="shared" si="13"/>
        <v>0.32672245744521461</v>
      </c>
      <c r="V217" s="42">
        <f t="shared" si="13"/>
        <v>2.5229125300207227</v>
      </c>
      <c r="W217" s="42">
        <f t="shared" si="13"/>
        <v>1.3708030988029527</v>
      </c>
      <c r="X217" s="16">
        <f t="shared" si="15"/>
        <v>-1.5252645527427566</v>
      </c>
    </row>
    <row r="218" spans="3:24" x14ac:dyDescent="0.35">
      <c r="C218" s="4">
        <v>103</v>
      </c>
      <c r="D218" s="4">
        <v>84</v>
      </c>
      <c r="E218" s="4">
        <v>-124</v>
      </c>
      <c r="F218" s="4">
        <v>-161</v>
      </c>
      <c r="G218" s="4">
        <v>14</v>
      </c>
      <c r="H218" s="4">
        <v>6</v>
      </c>
      <c r="I218" s="4">
        <v>-10</v>
      </c>
      <c r="J218" s="20">
        <v>-10</v>
      </c>
      <c r="K218" s="39">
        <v>0.479964</v>
      </c>
      <c r="L218" s="39">
        <v>0.51438850000000003</v>
      </c>
      <c r="N218" s="42">
        <f t="shared" si="14"/>
        <v>-0.24879994783433351</v>
      </c>
      <c r="O218" s="42">
        <f t="shared" si="14"/>
        <v>-0.2816894839705989</v>
      </c>
      <c r="P218" s="42">
        <f t="shared" si="14"/>
        <v>0.15491863872205483</v>
      </c>
      <c r="Q218" s="42">
        <f t="shared" si="14"/>
        <v>7.0508770418403588E-2</v>
      </c>
      <c r="R218" s="42">
        <f t="shared" si="14"/>
        <v>-0.29683095664269532</v>
      </c>
      <c r="S218" s="42">
        <f t="shared" si="13"/>
        <v>-0.42031438449243275</v>
      </c>
      <c r="T218" s="42">
        <f t="shared" si="13"/>
        <v>0.29294170399800395</v>
      </c>
      <c r="U218" s="42">
        <f t="shared" si="13"/>
        <v>0.29283393884120684</v>
      </c>
      <c r="V218" s="42">
        <f t="shared" si="13"/>
        <v>2.1267221110610448</v>
      </c>
      <c r="W218" s="42">
        <f t="shared" si="13"/>
        <v>2.5133323557314045</v>
      </c>
      <c r="X218" s="16">
        <f t="shared" si="15"/>
        <v>-1.68082312724317</v>
      </c>
    </row>
    <row r="219" spans="3:24" x14ac:dyDescent="0.35">
      <c r="C219" s="4">
        <v>88</v>
      </c>
      <c r="D219" s="4">
        <v>103</v>
      </c>
      <c r="E219" s="4">
        <v>-168</v>
      </c>
      <c r="F219" s="4">
        <v>-124</v>
      </c>
      <c r="G219" s="4">
        <v>10</v>
      </c>
      <c r="H219" s="4">
        <v>14</v>
      </c>
      <c r="I219" s="4">
        <v>-5</v>
      </c>
      <c r="J219" s="20">
        <v>-10</v>
      </c>
      <c r="K219" s="39">
        <v>0.43947049999999999</v>
      </c>
      <c r="L219" s="39">
        <v>0.479964</v>
      </c>
      <c r="N219" s="42">
        <f t="shared" si="14"/>
        <v>-0.27485292123766097</v>
      </c>
      <c r="O219" s="42">
        <f t="shared" si="14"/>
        <v>-0.24869033582052705</v>
      </c>
      <c r="P219" s="42">
        <f t="shared" si="14"/>
        <v>5.4287942318713908E-2</v>
      </c>
      <c r="Q219" s="42">
        <f t="shared" si="14"/>
        <v>0.15513558738432431</v>
      </c>
      <c r="R219" s="42">
        <f t="shared" si="14"/>
        <v>-0.35854744720070381</v>
      </c>
      <c r="S219" s="42">
        <f t="shared" si="13"/>
        <v>-0.29687900254353367</v>
      </c>
      <c r="T219" s="42">
        <f t="shared" si="13"/>
        <v>0.46239292738829152</v>
      </c>
      <c r="U219" s="42">
        <f t="shared" si="13"/>
        <v>0.29283393884120684</v>
      </c>
      <c r="V219" s="42">
        <f t="shared" si="13"/>
        <v>1.6606837741166092</v>
      </c>
      <c r="W219" s="42">
        <f t="shared" si="13"/>
        <v>2.1180260749621844</v>
      </c>
      <c r="X219" s="16">
        <f t="shared" si="15"/>
        <v>-1.453120647748831</v>
      </c>
    </row>
    <row r="220" spans="3:24" x14ac:dyDescent="0.35">
      <c r="C220" s="4">
        <v>111</v>
      </c>
      <c r="D220" s="4">
        <v>88</v>
      </c>
      <c r="E220" s="4">
        <v>-140</v>
      </c>
      <c r="F220" s="4">
        <v>-168</v>
      </c>
      <c r="G220" s="4">
        <v>12</v>
      </c>
      <c r="H220" s="4">
        <v>10</v>
      </c>
      <c r="I220" s="4">
        <v>-40</v>
      </c>
      <c r="J220" s="20">
        <v>-5</v>
      </c>
      <c r="K220" s="39">
        <v>0.42407699999999998</v>
      </c>
      <c r="L220" s="39">
        <v>0.43947049999999999</v>
      </c>
      <c r="N220" s="42">
        <f t="shared" si="14"/>
        <v>-0.23490502868589222</v>
      </c>
      <c r="O220" s="42">
        <f t="shared" si="14"/>
        <v>-0.27474229488637325</v>
      </c>
      <c r="P220" s="42">
        <f t="shared" si="14"/>
        <v>0.11832565821174904</v>
      </c>
      <c r="Q220" s="42">
        <f t="shared" si="14"/>
        <v>5.4498291532959119E-2</v>
      </c>
      <c r="R220" s="42">
        <f t="shared" si="14"/>
        <v>-0.32768920192169954</v>
      </c>
      <c r="S220" s="42">
        <f t="shared" si="13"/>
        <v>-0.35859669351798318</v>
      </c>
      <c r="T220" s="42">
        <f t="shared" si="13"/>
        <v>-0.72376563634372149</v>
      </c>
      <c r="U220" s="42">
        <f t="shared" si="13"/>
        <v>0.46227653186124568</v>
      </c>
      <c r="V220" s="42">
        <f t="shared" si="13"/>
        <v>1.4835204975474274</v>
      </c>
      <c r="W220" s="42">
        <f t="shared" si="13"/>
        <v>1.6530277487605436</v>
      </c>
      <c r="X220" s="16">
        <f t="shared" si="15"/>
        <v>-1.2125303208128151</v>
      </c>
    </row>
    <row r="221" spans="3:24" x14ac:dyDescent="0.35">
      <c r="C221" s="4">
        <v>119</v>
      </c>
      <c r="D221" s="4">
        <v>111</v>
      </c>
      <c r="E221" s="4">
        <v>-123</v>
      </c>
      <c r="F221" s="4">
        <v>-140</v>
      </c>
      <c r="G221" s="4">
        <v>9</v>
      </c>
      <c r="H221" s="4">
        <v>12</v>
      </c>
      <c r="I221" s="4">
        <v>-6</v>
      </c>
      <c r="J221" s="20">
        <v>-40</v>
      </c>
      <c r="K221" s="39">
        <v>0.363145</v>
      </c>
      <c r="L221" s="39">
        <v>0.42407699999999998</v>
      </c>
      <c r="N221" s="42">
        <f t="shared" si="14"/>
        <v>-0.2210101095374509</v>
      </c>
      <c r="O221" s="42">
        <f t="shared" si="14"/>
        <v>-0.23479595765207573</v>
      </c>
      <c r="P221" s="42">
        <f t="shared" si="14"/>
        <v>0.15720570000394893</v>
      </c>
      <c r="Q221" s="42">
        <f t="shared" si="14"/>
        <v>0.11854020707473698</v>
      </c>
      <c r="R221" s="42">
        <f t="shared" si="14"/>
        <v>-0.37397656984020589</v>
      </c>
      <c r="S221" s="42">
        <f t="shared" si="13"/>
        <v>-0.32773784803075845</v>
      </c>
      <c r="T221" s="42">
        <f t="shared" si="13"/>
        <v>0.42850268271023401</v>
      </c>
      <c r="U221" s="42">
        <f t="shared" si="13"/>
        <v>-0.72382161927902611</v>
      </c>
      <c r="V221" s="42">
        <f t="shared" si="13"/>
        <v>0.78225614779503949</v>
      </c>
      <c r="W221" s="42">
        <f t="shared" si="13"/>
        <v>1.4762598296035194</v>
      </c>
      <c r="X221" s="16">
        <f t="shared" si="15"/>
        <v>-0.68576296215208155</v>
      </c>
    </row>
    <row r="222" spans="3:24" x14ac:dyDescent="0.35">
      <c r="C222" s="4">
        <v>116</v>
      </c>
      <c r="D222" s="4">
        <v>119</v>
      </c>
      <c r="E222" s="4">
        <v>-115</v>
      </c>
      <c r="F222" s="4">
        <v>-123</v>
      </c>
      <c r="G222" s="4">
        <v>10</v>
      </c>
      <c r="H222" s="4">
        <v>9</v>
      </c>
      <c r="I222" s="4">
        <v>-6</v>
      </c>
      <c r="J222" s="20">
        <v>-6</v>
      </c>
      <c r="K222" s="39">
        <v>0.36974799999999991</v>
      </c>
      <c r="L222" s="39">
        <v>0.363145</v>
      </c>
      <c r="N222" s="42">
        <f t="shared" si="14"/>
        <v>-0.22622070421811638</v>
      </c>
      <c r="O222" s="42">
        <f t="shared" si="14"/>
        <v>-0.22090157948362443</v>
      </c>
      <c r="P222" s="42">
        <f t="shared" si="14"/>
        <v>0.17550219025910183</v>
      </c>
      <c r="Q222" s="42">
        <f t="shared" si="14"/>
        <v>0.15742279865367353</v>
      </c>
      <c r="R222" s="42">
        <f t="shared" si="14"/>
        <v>-0.35854744720070381</v>
      </c>
      <c r="S222" s="42">
        <f t="shared" si="13"/>
        <v>-0.3740261162615956</v>
      </c>
      <c r="T222" s="42">
        <f t="shared" si="13"/>
        <v>0.42850268271023401</v>
      </c>
      <c r="U222" s="42">
        <f t="shared" si="13"/>
        <v>0.42838801325723791</v>
      </c>
      <c r="V222" s="42">
        <f t="shared" si="13"/>
        <v>0.85824985391686304</v>
      </c>
      <c r="W222" s="42">
        <f t="shared" si="13"/>
        <v>0.77656042075720144</v>
      </c>
      <c r="X222" s="16">
        <f t="shared" si="15"/>
        <v>-1.0389112882010327</v>
      </c>
    </row>
    <row r="223" spans="3:24" x14ac:dyDescent="0.35">
      <c r="C223" s="4">
        <v>1092</v>
      </c>
      <c r="D223" s="4">
        <v>116</v>
      </c>
      <c r="E223" s="4">
        <v>-752</v>
      </c>
      <c r="F223" s="4">
        <v>-115</v>
      </c>
      <c r="G223" s="4">
        <v>299</v>
      </c>
      <c r="H223" s="4">
        <v>10</v>
      </c>
      <c r="I223" s="4">
        <v>-81</v>
      </c>
      <c r="J223" s="20">
        <v>-6</v>
      </c>
      <c r="K223" s="39">
        <v>0.29743150000000002</v>
      </c>
      <c r="L223" s="39">
        <v>0.36974799999999991</v>
      </c>
      <c r="N223" s="42">
        <f t="shared" si="14"/>
        <v>1.4689594318917234</v>
      </c>
      <c r="O223" s="42">
        <f t="shared" si="14"/>
        <v>-0.22611197129679367</v>
      </c>
      <c r="P223" s="42">
        <f t="shared" si="14"/>
        <v>-1.2813558463074475</v>
      </c>
      <c r="Q223" s="42">
        <f t="shared" si="14"/>
        <v>0.17572048880846719</v>
      </c>
      <c r="R223" s="42">
        <f t="shared" si="14"/>
        <v>4.1004689956154055</v>
      </c>
      <c r="S223" s="42">
        <f t="shared" si="13"/>
        <v>-0.35859669351798318</v>
      </c>
      <c r="T223" s="42">
        <f t="shared" si="13"/>
        <v>-2.1132656681440798</v>
      </c>
      <c r="U223" s="42">
        <f t="shared" si="13"/>
        <v>0.42838801325723791</v>
      </c>
      <c r="V223" s="42">
        <f t="shared" si="13"/>
        <v>2.5961674489493228E-2</v>
      </c>
      <c r="W223" s="42">
        <f t="shared" si="13"/>
        <v>0.85238453939128833</v>
      </c>
      <c r="X223" s="16">
        <f t="shared" si="15"/>
        <v>6.0891872480004189E-2</v>
      </c>
    </row>
    <row r="224" spans="3:24" x14ac:dyDescent="0.35">
      <c r="C224" s="4">
        <v>127</v>
      </c>
      <c r="D224" s="4">
        <v>1092</v>
      </c>
      <c r="E224" s="4">
        <v>-397</v>
      </c>
      <c r="F224" s="4">
        <v>-752</v>
      </c>
      <c r="G224" s="4">
        <v>19</v>
      </c>
      <c r="H224" s="4">
        <v>299</v>
      </c>
      <c r="I224" s="4">
        <v>-185</v>
      </c>
      <c r="J224" s="20">
        <v>-81</v>
      </c>
      <c r="K224" s="39">
        <v>0.28302749999999999</v>
      </c>
      <c r="L224" s="39">
        <v>0.29743150000000002</v>
      </c>
      <c r="N224" s="42">
        <f t="shared" si="14"/>
        <v>-0.20711519038900958</v>
      </c>
      <c r="O224" s="42">
        <f t="shared" si="14"/>
        <v>1.4690021652542653</v>
      </c>
      <c r="P224" s="42">
        <f t="shared" si="14"/>
        <v>-0.4694490912350377</v>
      </c>
      <c r="Q224" s="42">
        <f t="shared" si="14"/>
        <v>-1.2812330897669788</v>
      </c>
      <c r="R224" s="42">
        <f t="shared" si="14"/>
        <v>-0.21968534344518481</v>
      </c>
      <c r="S224" s="42">
        <f t="shared" si="13"/>
        <v>4.100506479385996</v>
      </c>
      <c r="T224" s="42">
        <f t="shared" si="13"/>
        <v>-5.6378511146620607</v>
      </c>
      <c r="U224" s="42">
        <f t="shared" si="13"/>
        <v>-2.1132508820433444</v>
      </c>
      <c r="V224" s="42">
        <f t="shared" si="13"/>
        <v>-0.13981347967963659</v>
      </c>
      <c r="W224" s="42">
        <f t="shared" si="13"/>
        <v>2.1953693533041621E-2</v>
      </c>
      <c r="X224" s="16">
        <f t="shared" si="15"/>
        <v>4.9875144812853467</v>
      </c>
    </row>
    <row r="225" spans="3:24" x14ac:dyDescent="0.35">
      <c r="C225" s="4">
        <v>182</v>
      </c>
      <c r="D225" s="4">
        <v>127</v>
      </c>
      <c r="E225" s="4">
        <v>-591</v>
      </c>
      <c r="F225" s="4">
        <v>-397</v>
      </c>
      <c r="G225" s="4">
        <v>18</v>
      </c>
      <c r="H225" s="4">
        <v>19</v>
      </c>
      <c r="I225" s="4">
        <v>-146</v>
      </c>
      <c r="J225" s="20">
        <v>-185</v>
      </c>
      <c r="K225" s="39">
        <v>0.25541700000000001</v>
      </c>
      <c r="L225" s="39">
        <v>0.28302749999999999</v>
      </c>
      <c r="N225" s="42">
        <f t="shared" si="14"/>
        <v>-0.11158762124347558</v>
      </c>
      <c r="O225" s="42">
        <f t="shared" si="14"/>
        <v>-0.20700720131517314</v>
      </c>
      <c r="P225" s="42">
        <f t="shared" si="14"/>
        <v>-0.91313897992249538</v>
      </c>
      <c r="Q225" s="42">
        <f t="shared" si="14"/>
        <v>-0.46927308914800975</v>
      </c>
      <c r="R225" s="42">
        <f t="shared" si="14"/>
        <v>-0.23511446608468692</v>
      </c>
      <c r="S225" s="42">
        <f t="shared" si="13"/>
        <v>-0.21973188882547173</v>
      </c>
      <c r="T225" s="42">
        <f t="shared" si="13"/>
        <v>-4.3161315722178184</v>
      </c>
      <c r="U225" s="42">
        <f t="shared" si="13"/>
        <v>-5.6376568168601526</v>
      </c>
      <c r="V225" s="42">
        <f t="shared" si="13"/>
        <v>-0.45758180057568953</v>
      </c>
      <c r="W225" s="42">
        <f t="shared" si="13"/>
        <v>-0.14345151694786143</v>
      </c>
      <c r="X225" s="16">
        <f t="shared" si="15"/>
        <v>3.0028985556780152</v>
      </c>
    </row>
    <row r="226" spans="3:24" x14ac:dyDescent="0.35">
      <c r="C226" s="4">
        <v>88</v>
      </c>
      <c r="D226" s="4">
        <v>182</v>
      </c>
      <c r="E226" s="4">
        <v>-121</v>
      </c>
      <c r="F226" s="4">
        <v>-591</v>
      </c>
      <c r="G226" s="4">
        <v>13</v>
      </c>
      <c r="H226" s="4">
        <v>18</v>
      </c>
      <c r="I226" s="4">
        <v>-19</v>
      </c>
      <c r="J226" s="20">
        <v>-146</v>
      </c>
      <c r="K226" s="39">
        <v>0.22869200000000001</v>
      </c>
      <c r="L226" s="39">
        <v>0.25541700000000001</v>
      </c>
      <c r="N226" s="42">
        <f t="shared" si="14"/>
        <v>-0.27485292123766097</v>
      </c>
      <c r="O226" s="42">
        <f t="shared" si="14"/>
        <v>-0.11148335140707041</v>
      </c>
      <c r="P226" s="42">
        <f t="shared" si="14"/>
        <v>0.16177982256773715</v>
      </c>
      <c r="Q226" s="42">
        <f t="shared" si="14"/>
        <v>-0.91299207540175631</v>
      </c>
      <c r="R226" s="42">
        <f t="shared" si="14"/>
        <v>-0.31226007928219746</v>
      </c>
      <c r="S226" s="42">
        <f t="shared" si="13"/>
        <v>-0.23516131156908412</v>
      </c>
      <c r="T226" s="42">
        <f t="shared" si="13"/>
        <v>-1.2070498104513654E-2</v>
      </c>
      <c r="U226" s="42">
        <f t="shared" si="13"/>
        <v>-4.3160045913038498</v>
      </c>
      <c r="V226" s="42">
        <f t="shared" si="13"/>
        <v>-0.76515893159276716</v>
      </c>
      <c r="W226" s="42">
        <f t="shared" si="13"/>
        <v>-0.46051070633851415</v>
      </c>
      <c r="X226" s="16">
        <f t="shared" si="15"/>
        <v>2.1672133911560958</v>
      </c>
    </row>
    <row r="227" spans="3:24" x14ac:dyDescent="0.35">
      <c r="C227" s="4">
        <v>78</v>
      </c>
      <c r="D227" s="4">
        <v>88</v>
      </c>
      <c r="E227" s="4">
        <v>-88</v>
      </c>
      <c r="F227" s="4">
        <v>-121</v>
      </c>
      <c r="G227" s="4">
        <v>11</v>
      </c>
      <c r="H227" s="4">
        <v>13</v>
      </c>
      <c r="I227" s="4">
        <v>-22</v>
      </c>
      <c r="J227" s="20">
        <v>-19</v>
      </c>
      <c r="K227" s="39">
        <v>0.2203594999999999</v>
      </c>
      <c r="L227" s="39">
        <v>0.22869200000000001</v>
      </c>
      <c r="N227" s="42">
        <f t="shared" si="14"/>
        <v>-0.2922215701732126</v>
      </c>
      <c r="O227" s="42">
        <f t="shared" si="14"/>
        <v>-0.27474229488637325</v>
      </c>
      <c r="P227" s="42">
        <f t="shared" si="14"/>
        <v>0.23725284487024284</v>
      </c>
      <c r="Q227" s="42">
        <f t="shared" si="14"/>
        <v>0.16199722119237195</v>
      </c>
      <c r="R227" s="42">
        <f t="shared" si="14"/>
        <v>-0.34311832456120167</v>
      </c>
      <c r="S227" s="42">
        <f t="shared" si="13"/>
        <v>-0.31230842528714603</v>
      </c>
      <c r="T227" s="42">
        <f t="shared" si="13"/>
        <v>-0.1137412321386862</v>
      </c>
      <c r="U227" s="42">
        <f t="shared" si="13"/>
        <v>-1.2162728594863052E-2</v>
      </c>
      <c r="V227" s="42">
        <f t="shared" si="13"/>
        <v>-0.86105739536076831</v>
      </c>
      <c r="W227" s="42">
        <f t="shared" si="13"/>
        <v>-0.76740144850056113</v>
      </c>
      <c r="X227" s="16">
        <f t="shared" si="15"/>
        <v>-2.1149617224161227E-2</v>
      </c>
    </row>
    <row r="228" spans="3:24" x14ac:dyDescent="0.35">
      <c r="C228" s="4">
        <v>104</v>
      </c>
      <c r="D228" s="4">
        <v>78</v>
      </c>
      <c r="E228" s="4">
        <v>-193</v>
      </c>
      <c r="F228" s="4">
        <v>-88</v>
      </c>
      <c r="G228" s="4">
        <v>11</v>
      </c>
      <c r="H228" s="4">
        <v>11</v>
      </c>
      <c r="I228" s="4">
        <v>-13</v>
      </c>
      <c r="J228" s="20">
        <v>-22</v>
      </c>
      <c r="K228" s="39">
        <v>0.27539849999999999</v>
      </c>
      <c r="L228" s="39">
        <v>0.2203594999999999</v>
      </c>
      <c r="N228" s="42">
        <f t="shared" si="14"/>
        <v>-0.24706308294077836</v>
      </c>
      <c r="O228" s="42">
        <f t="shared" si="14"/>
        <v>-0.29211026759693737</v>
      </c>
      <c r="P228" s="42">
        <f t="shared" si="14"/>
        <v>-2.8885897286388862E-3</v>
      </c>
      <c r="Q228" s="42">
        <f t="shared" si="14"/>
        <v>0.23747519308089585</v>
      </c>
      <c r="R228" s="42">
        <f t="shared" si="14"/>
        <v>-0.34311832456120167</v>
      </c>
      <c r="S228" s="42">
        <f t="shared" si="13"/>
        <v>-0.34316727077437081</v>
      </c>
      <c r="T228" s="42">
        <f t="shared" si="13"/>
        <v>0.19127096996383142</v>
      </c>
      <c r="U228" s="42">
        <f t="shared" si="13"/>
        <v>-0.11382828440688635</v>
      </c>
      <c r="V228" s="42">
        <f t="shared" si="13"/>
        <v>-0.22761538548054525</v>
      </c>
      <c r="W228" s="42">
        <f t="shared" si="13"/>
        <v>-0.86308590534117069</v>
      </c>
      <c r="X228" s="16">
        <f t="shared" si="15"/>
        <v>-0.19757907918516709</v>
      </c>
    </row>
    <row r="229" spans="3:24" x14ac:dyDescent="0.35">
      <c r="C229" s="4">
        <v>146</v>
      </c>
      <c r="D229" s="4">
        <v>104</v>
      </c>
      <c r="E229" s="4">
        <v>-84</v>
      </c>
      <c r="F229" s="4">
        <v>-193</v>
      </c>
      <c r="G229" s="4">
        <v>17</v>
      </c>
      <c r="H229" s="4">
        <v>11</v>
      </c>
      <c r="I229" s="4">
        <v>-3</v>
      </c>
      <c r="J229" s="20">
        <v>-13</v>
      </c>
      <c r="K229" s="39">
        <v>0.23404549999999999</v>
      </c>
      <c r="L229" s="39">
        <v>0.27539849999999999</v>
      </c>
      <c r="N229" s="42">
        <f t="shared" si="14"/>
        <v>-0.17411475741146148</v>
      </c>
      <c r="O229" s="42">
        <f t="shared" si="14"/>
        <v>-0.24695353854947064</v>
      </c>
      <c r="P229" s="42">
        <f t="shared" si="14"/>
        <v>0.24640108999781929</v>
      </c>
      <c r="Q229" s="42">
        <f t="shared" si="14"/>
        <v>-2.6819902007711028E-3</v>
      </c>
      <c r="R229" s="42">
        <f t="shared" si="14"/>
        <v>-0.25054358872418903</v>
      </c>
      <c r="S229" s="42">
        <f t="shared" ref="S229:W279" si="16">(H229-H$6)/H$7</f>
        <v>-0.34316727077437081</v>
      </c>
      <c r="T229" s="42">
        <f t="shared" si="16"/>
        <v>0.53017341674440654</v>
      </c>
      <c r="U229" s="42">
        <f t="shared" si="16"/>
        <v>0.19116838302918354</v>
      </c>
      <c r="V229" s="42">
        <f t="shared" si="16"/>
        <v>-0.70354567917368682</v>
      </c>
      <c r="W229" s="42">
        <f t="shared" si="16"/>
        <v>-0.23105748409301599</v>
      </c>
      <c r="X229" s="16">
        <f t="shared" si="15"/>
        <v>-0.25832617533886165</v>
      </c>
    </row>
    <row r="230" spans="3:24" x14ac:dyDescent="0.35">
      <c r="C230" s="4">
        <v>128</v>
      </c>
      <c r="D230" s="4">
        <v>146</v>
      </c>
      <c r="E230" s="4">
        <v>-74</v>
      </c>
      <c r="F230" s="4">
        <v>-84</v>
      </c>
      <c r="G230" s="4">
        <v>26</v>
      </c>
      <c r="H230" s="4">
        <v>17</v>
      </c>
      <c r="I230" s="4">
        <v>-9</v>
      </c>
      <c r="J230" s="20">
        <v>-3</v>
      </c>
      <c r="K230" s="39">
        <v>0.29816399999999998</v>
      </c>
      <c r="L230" s="39">
        <v>0.23404549999999999</v>
      </c>
      <c r="N230" s="42">
        <f t="shared" ref="N230:R280" si="17">(C230-C$6)/C$7</f>
        <v>-0.20537832549545443</v>
      </c>
      <c r="O230" s="42">
        <f t="shared" si="17"/>
        <v>-0.17400805316510129</v>
      </c>
      <c r="P230" s="42">
        <f t="shared" si="17"/>
        <v>0.26927170281676038</v>
      </c>
      <c r="Q230" s="42">
        <f t="shared" si="17"/>
        <v>0.24662403815829267</v>
      </c>
      <c r="R230" s="42">
        <f t="shared" si="17"/>
        <v>-0.11168148496867004</v>
      </c>
      <c r="S230" s="42">
        <f t="shared" si="16"/>
        <v>-0.25059073431269652</v>
      </c>
      <c r="T230" s="42">
        <f t="shared" si="16"/>
        <v>0.32683194867606147</v>
      </c>
      <c r="U230" s="42">
        <f t="shared" si="16"/>
        <v>0.53005356906926127</v>
      </c>
      <c r="V230" s="42">
        <f t="shared" si="16"/>
        <v>3.4391992486499774E-2</v>
      </c>
      <c r="W230" s="42">
        <f t="shared" si="16"/>
        <v>-0.7059256921613839</v>
      </c>
      <c r="X230" s="16">
        <f t="shared" si="15"/>
        <v>-0.47860048593219251</v>
      </c>
    </row>
    <row r="231" spans="3:24" x14ac:dyDescent="0.35">
      <c r="C231" s="4">
        <v>144</v>
      </c>
      <c r="D231" s="4">
        <v>128</v>
      </c>
      <c r="E231" s="4">
        <v>-64</v>
      </c>
      <c r="F231" s="4">
        <v>-74</v>
      </c>
      <c r="G231" s="4">
        <v>6</v>
      </c>
      <c r="H231" s="4">
        <v>26</v>
      </c>
      <c r="I231" s="4">
        <v>-1</v>
      </c>
      <c r="J231" s="20">
        <v>-9</v>
      </c>
      <c r="K231" s="39">
        <v>0.31442550000000002</v>
      </c>
      <c r="L231" s="39">
        <v>0.29816399999999998</v>
      </c>
      <c r="N231" s="42">
        <f t="shared" si="17"/>
        <v>-0.17758848719857181</v>
      </c>
      <c r="O231" s="42">
        <f t="shared" si="17"/>
        <v>-0.20527040404411673</v>
      </c>
      <c r="P231" s="42">
        <f t="shared" si="17"/>
        <v>0.29214231563570153</v>
      </c>
      <c r="Q231" s="42">
        <f t="shared" si="17"/>
        <v>0.26949615085178474</v>
      </c>
      <c r="R231" s="42">
        <f t="shared" si="17"/>
        <v>-0.42026393775871224</v>
      </c>
      <c r="S231" s="42">
        <f t="shared" si="16"/>
        <v>-0.11172592962018504</v>
      </c>
      <c r="T231" s="42">
        <f t="shared" si="16"/>
        <v>0.59795390610052157</v>
      </c>
      <c r="U231" s="42">
        <f t="shared" si="16"/>
        <v>0.32672245744521461</v>
      </c>
      <c r="V231" s="42">
        <f t="shared" si="16"/>
        <v>0.22154505202005337</v>
      </c>
      <c r="W231" s="42">
        <f t="shared" si="16"/>
        <v>3.0365198439821415E-2</v>
      </c>
      <c r="X231" s="16">
        <f t="shared" si="15"/>
        <v>-0.62109453389124436</v>
      </c>
    </row>
    <row r="232" spans="3:24" x14ac:dyDescent="0.35">
      <c r="C232" s="4">
        <v>150</v>
      </c>
      <c r="D232" s="4">
        <v>144</v>
      </c>
      <c r="E232" s="4">
        <v>-121</v>
      </c>
      <c r="F232" s="4">
        <v>-64</v>
      </c>
      <c r="G232" s="4">
        <v>50</v>
      </c>
      <c r="H232" s="4">
        <v>6</v>
      </c>
      <c r="I232" s="4">
        <v>-43</v>
      </c>
      <c r="J232" s="20">
        <v>-1</v>
      </c>
      <c r="K232" s="39">
        <v>0.31112499999999998</v>
      </c>
      <c r="L232" s="39">
        <v>0.31442550000000002</v>
      </c>
      <c r="N232" s="42">
        <f t="shared" si="17"/>
        <v>-0.16716729783724082</v>
      </c>
      <c r="O232" s="42">
        <f t="shared" si="17"/>
        <v>-0.17748164770721411</v>
      </c>
      <c r="P232" s="42">
        <f t="shared" si="17"/>
        <v>0.16177982256773715</v>
      </c>
      <c r="Q232" s="42">
        <f t="shared" si="17"/>
        <v>0.29236826354527684</v>
      </c>
      <c r="R232" s="42">
        <f t="shared" si="17"/>
        <v>0.25861745837938055</v>
      </c>
      <c r="S232" s="42">
        <f t="shared" si="16"/>
        <v>-0.42031438449243275</v>
      </c>
      <c r="T232" s="42">
        <f t="shared" si="16"/>
        <v>-0.82543637037789397</v>
      </c>
      <c r="U232" s="42">
        <f t="shared" si="16"/>
        <v>0.5978306062772768</v>
      </c>
      <c r="V232" s="42">
        <f t="shared" si="16"/>
        <v>0.1835597079256894</v>
      </c>
      <c r="W232" s="42">
        <f t="shared" si="16"/>
        <v>0.21710060737034115</v>
      </c>
      <c r="X232" s="16">
        <f t="shared" si="15"/>
        <v>-0.65521288143057133</v>
      </c>
    </row>
    <row r="233" spans="3:24" x14ac:dyDescent="0.35">
      <c r="C233" s="4">
        <v>134</v>
      </c>
      <c r="D233" s="4">
        <v>150</v>
      </c>
      <c r="E233" s="4">
        <v>-169</v>
      </c>
      <c r="F233" s="4">
        <v>-121</v>
      </c>
      <c r="G233" s="4">
        <v>101</v>
      </c>
      <c r="H233" s="4">
        <v>50</v>
      </c>
      <c r="I233" s="4">
        <v>-56</v>
      </c>
      <c r="J233" s="20">
        <v>-43</v>
      </c>
      <c r="K233" s="39">
        <v>0.29184949999999998</v>
      </c>
      <c r="L233" s="39">
        <v>0.31112499999999998</v>
      </c>
      <c r="N233" s="42">
        <f t="shared" si="17"/>
        <v>-0.19495713613412344</v>
      </c>
      <c r="O233" s="42">
        <f t="shared" si="17"/>
        <v>-0.16706086408087564</v>
      </c>
      <c r="P233" s="42">
        <f t="shared" si="17"/>
        <v>5.2000881036819796E-2</v>
      </c>
      <c r="Q233" s="42">
        <f t="shared" si="17"/>
        <v>0.16199722119237195</v>
      </c>
      <c r="R233" s="42">
        <f t="shared" si="17"/>
        <v>1.045502712993988</v>
      </c>
      <c r="S233" s="42">
        <f t="shared" si="16"/>
        <v>0.25858021622651217</v>
      </c>
      <c r="T233" s="42">
        <f t="shared" si="16"/>
        <v>-1.2660095511926417</v>
      </c>
      <c r="U233" s="42">
        <f t="shared" si="16"/>
        <v>-0.82548717509104941</v>
      </c>
      <c r="V233" s="42">
        <f t="shared" si="16"/>
        <v>-3.8281376785991778E-2</v>
      </c>
      <c r="W233" s="42">
        <f t="shared" si="16"/>
        <v>0.17920003133644599</v>
      </c>
      <c r="X233" s="16">
        <f t="shared" si="15"/>
        <v>0.49010954451220318</v>
      </c>
    </row>
    <row r="234" spans="3:24" x14ac:dyDescent="0.35">
      <c r="C234" s="4">
        <v>71</v>
      </c>
      <c r="D234" s="4">
        <v>134</v>
      </c>
      <c r="E234" s="4">
        <v>-82</v>
      </c>
      <c r="F234" s="4">
        <v>-169</v>
      </c>
      <c r="G234" s="4">
        <v>10</v>
      </c>
      <c r="H234" s="4">
        <v>101</v>
      </c>
      <c r="I234" s="4">
        <v>-13</v>
      </c>
      <c r="J234" s="20">
        <v>-56</v>
      </c>
      <c r="K234" s="39">
        <v>0.25464199999999998</v>
      </c>
      <c r="L234" s="39">
        <v>0.29184949999999998</v>
      </c>
      <c r="N234" s="42">
        <f t="shared" si="17"/>
        <v>-0.30437962442809874</v>
      </c>
      <c r="O234" s="42">
        <f t="shared" si="17"/>
        <v>-0.19484962041777823</v>
      </c>
      <c r="P234" s="42">
        <f t="shared" si="17"/>
        <v>0.25097521256160754</v>
      </c>
      <c r="Q234" s="42">
        <f t="shared" si="17"/>
        <v>5.2211080263609912E-2</v>
      </c>
      <c r="R234" s="42">
        <f t="shared" si="17"/>
        <v>-0.35854744720070381</v>
      </c>
      <c r="S234" s="42">
        <f t="shared" si="16"/>
        <v>1.0454807761507439</v>
      </c>
      <c r="T234" s="42">
        <f t="shared" si="16"/>
        <v>0.19127096996383142</v>
      </c>
      <c r="U234" s="42">
        <f t="shared" si="16"/>
        <v>-1.2660379169431504</v>
      </c>
      <c r="V234" s="42">
        <f t="shared" si="16"/>
        <v>-0.46650124965102135</v>
      </c>
      <c r="W234" s="42">
        <f t="shared" si="16"/>
        <v>-4.2145993005725683E-2</v>
      </c>
      <c r="X234" s="16">
        <f t="shared" si="15"/>
        <v>0.93031680526735505</v>
      </c>
    </row>
    <row r="235" spans="3:24" x14ac:dyDescent="0.35">
      <c r="C235" s="4">
        <v>918</v>
      </c>
      <c r="D235" s="4">
        <v>71</v>
      </c>
      <c r="E235" s="4">
        <v>-345</v>
      </c>
      <c r="F235" s="4">
        <v>-82</v>
      </c>
      <c r="G235" s="4">
        <v>320</v>
      </c>
      <c r="H235" s="4">
        <v>10</v>
      </c>
      <c r="I235" s="4">
        <v>-16</v>
      </c>
      <c r="J235" s="20">
        <v>-13</v>
      </c>
      <c r="K235" s="39">
        <v>0.20491500000000001</v>
      </c>
      <c r="L235" s="39">
        <v>0.25464199999999998</v>
      </c>
      <c r="N235" s="42">
        <f t="shared" si="17"/>
        <v>1.1667449404131249</v>
      </c>
      <c r="O235" s="42">
        <f t="shared" si="17"/>
        <v>-0.30426784849433225</v>
      </c>
      <c r="P235" s="42">
        <f t="shared" si="17"/>
        <v>-0.35052190457654386</v>
      </c>
      <c r="Q235" s="42">
        <f t="shared" si="17"/>
        <v>0.25119846069699109</v>
      </c>
      <c r="R235" s="42">
        <f t="shared" si="17"/>
        <v>4.42448057104495</v>
      </c>
      <c r="S235" s="42">
        <f t="shared" si="16"/>
        <v>-0.35859669351798318</v>
      </c>
      <c r="T235" s="42">
        <f t="shared" si="16"/>
        <v>8.9600235929658892E-2</v>
      </c>
      <c r="U235" s="42">
        <f t="shared" si="16"/>
        <v>0.19116838302918354</v>
      </c>
      <c r="V235" s="42">
        <f t="shared" si="16"/>
        <v>-1.0388076292239383</v>
      </c>
      <c r="W235" s="42">
        <f t="shared" si="16"/>
        <v>-0.46941025077913506</v>
      </c>
      <c r="X235" s="16">
        <f t="shared" si="15"/>
        <v>0.25050664589355431</v>
      </c>
    </row>
    <row r="236" spans="3:24" x14ac:dyDescent="0.35">
      <c r="C236" s="4">
        <v>194</v>
      </c>
      <c r="D236" s="4">
        <v>918</v>
      </c>
      <c r="E236" s="4">
        <v>-90</v>
      </c>
      <c r="F236" s="4">
        <v>-345</v>
      </c>
      <c r="G236" s="4">
        <v>44</v>
      </c>
      <c r="H236" s="4">
        <v>320</v>
      </c>
      <c r="I236" s="4">
        <v>-7</v>
      </c>
      <c r="J236" s="20">
        <v>-16</v>
      </c>
      <c r="K236" s="39">
        <v>0.2068275</v>
      </c>
      <c r="L236" s="39">
        <v>0.20491500000000001</v>
      </c>
      <c r="N236" s="42">
        <f t="shared" si="17"/>
        <v>-9.0745242520813618E-2</v>
      </c>
      <c r="O236" s="42">
        <f t="shared" si="17"/>
        <v>1.1667994400904496</v>
      </c>
      <c r="P236" s="42">
        <f t="shared" si="17"/>
        <v>0.23267872230645462</v>
      </c>
      <c r="Q236" s="42">
        <f t="shared" si="17"/>
        <v>-0.35033810314185088</v>
      </c>
      <c r="R236" s="42">
        <f t="shared" si="17"/>
        <v>0.1660427225423679</v>
      </c>
      <c r="S236" s="42">
        <f t="shared" si="16"/>
        <v>4.4245243570018555</v>
      </c>
      <c r="T236" s="42">
        <f t="shared" si="16"/>
        <v>0.39461243803217649</v>
      </c>
      <c r="U236" s="42">
        <f t="shared" si="16"/>
        <v>8.9502827217160241E-2</v>
      </c>
      <c r="V236" s="42">
        <f t="shared" si="16"/>
        <v>-1.0167967306993302</v>
      </c>
      <c r="W236" s="42">
        <f t="shared" si="16"/>
        <v>-1.0404394719388022</v>
      </c>
      <c r="X236" s="16">
        <f t="shared" si="15"/>
        <v>3.3222683467549561</v>
      </c>
    </row>
    <row r="237" spans="3:24" x14ac:dyDescent="0.35">
      <c r="C237" s="4">
        <v>96</v>
      </c>
      <c r="D237" s="4">
        <v>194</v>
      </c>
      <c r="E237" s="4">
        <v>-119</v>
      </c>
      <c r="F237" s="4">
        <v>-90</v>
      </c>
      <c r="G237" s="4">
        <v>7</v>
      </c>
      <c r="H237" s="4">
        <v>44</v>
      </c>
      <c r="I237" s="4">
        <v>-47</v>
      </c>
      <c r="J237" s="20">
        <v>-7</v>
      </c>
      <c r="K237" s="39">
        <v>0.2471239999999999</v>
      </c>
      <c r="L237" s="39">
        <v>0.2068275</v>
      </c>
      <c r="N237" s="42">
        <f t="shared" si="17"/>
        <v>-0.26095800208921965</v>
      </c>
      <c r="O237" s="42">
        <f t="shared" si="17"/>
        <v>-9.0641784154393459E-2</v>
      </c>
      <c r="P237" s="42">
        <f t="shared" si="17"/>
        <v>0.16635394513152538</v>
      </c>
      <c r="Q237" s="42">
        <f t="shared" si="17"/>
        <v>0.23290077054219741</v>
      </c>
      <c r="R237" s="42">
        <f t="shared" si="17"/>
        <v>-0.4048348151192101</v>
      </c>
      <c r="S237" s="42">
        <f t="shared" si="16"/>
        <v>0.16600367976483787</v>
      </c>
      <c r="T237" s="42">
        <f t="shared" si="16"/>
        <v>-0.96099734909012402</v>
      </c>
      <c r="U237" s="42">
        <f t="shared" si="16"/>
        <v>0.39449949465323014</v>
      </c>
      <c r="V237" s="42">
        <f t="shared" si="16"/>
        <v>-0.55302566016501253</v>
      </c>
      <c r="W237" s="42">
        <f t="shared" si="16"/>
        <v>-1.0184776929159804</v>
      </c>
      <c r="X237" s="16">
        <f t="shared" si="15"/>
        <v>0.21125009474385156</v>
      </c>
    </row>
    <row r="238" spans="3:24" x14ac:dyDescent="0.35">
      <c r="C238" s="4">
        <v>209</v>
      </c>
      <c r="D238" s="4">
        <v>96</v>
      </c>
      <c r="E238" s="4">
        <v>-79</v>
      </c>
      <c r="F238" s="4">
        <v>-119</v>
      </c>
      <c r="G238" s="4">
        <v>24</v>
      </c>
      <c r="H238" s="4">
        <v>7</v>
      </c>
      <c r="I238" s="4">
        <v>-25</v>
      </c>
      <c r="J238" s="20">
        <v>-47</v>
      </c>
      <c r="K238" s="39">
        <v>0.23380600000000001</v>
      </c>
      <c r="L238" s="39">
        <v>0.2471239999999999</v>
      </c>
      <c r="N238" s="42">
        <f t="shared" si="17"/>
        <v>-6.4692269117486156E-2</v>
      </c>
      <c r="O238" s="42">
        <f t="shared" si="17"/>
        <v>-0.26084791671792196</v>
      </c>
      <c r="P238" s="42">
        <f t="shared" si="17"/>
        <v>0.25783639640728984</v>
      </c>
      <c r="Q238" s="42">
        <f t="shared" si="17"/>
        <v>0.16657164373107036</v>
      </c>
      <c r="R238" s="42">
        <f t="shared" si="17"/>
        <v>-0.14253973024767425</v>
      </c>
      <c r="S238" s="42">
        <f t="shared" si="16"/>
        <v>-0.40488496174882033</v>
      </c>
      <c r="T238" s="42">
        <f t="shared" si="16"/>
        <v>-0.21541196617285874</v>
      </c>
      <c r="U238" s="42">
        <f t="shared" si="16"/>
        <v>-0.96104124950708048</v>
      </c>
      <c r="V238" s="42">
        <f t="shared" si="16"/>
        <v>-0.70630207666212774</v>
      </c>
      <c r="W238" s="42">
        <f t="shared" si="16"/>
        <v>-0.55574157349473075</v>
      </c>
      <c r="X238" s="16">
        <f t="shared" si="15"/>
        <v>0.26086662826726104</v>
      </c>
    </row>
    <row r="239" spans="3:24" x14ac:dyDescent="0.35">
      <c r="C239" s="4">
        <v>51</v>
      </c>
      <c r="D239" s="4">
        <v>209</v>
      </c>
      <c r="E239" s="4">
        <v>-100</v>
      </c>
      <c r="F239" s="4">
        <v>-79</v>
      </c>
      <c r="G239" s="4">
        <v>14</v>
      </c>
      <c r="H239" s="4">
        <v>24</v>
      </c>
      <c r="I239" s="4">
        <v>-8</v>
      </c>
      <c r="J239" s="20">
        <v>-25</v>
      </c>
      <c r="K239" s="39">
        <v>0.25234449999999992</v>
      </c>
      <c r="L239" s="39">
        <v>0.23380600000000001</v>
      </c>
      <c r="N239" s="42">
        <f t="shared" si="17"/>
        <v>-0.33911692229920204</v>
      </c>
      <c r="O239" s="42">
        <f t="shared" si="17"/>
        <v>-6.458982508854727E-2</v>
      </c>
      <c r="P239" s="42">
        <f t="shared" si="17"/>
        <v>0.20980810948751349</v>
      </c>
      <c r="Q239" s="42">
        <f t="shared" si="17"/>
        <v>0.2580600945050387</v>
      </c>
      <c r="R239" s="42">
        <f t="shared" si="17"/>
        <v>-0.29683095664269532</v>
      </c>
      <c r="S239" s="42">
        <f t="shared" si="16"/>
        <v>-0.14258477510740983</v>
      </c>
      <c r="T239" s="42">
        <f t="shared" si="16"/>
        <v>0.36072219335411898</v>
      </c>
      <c r="U239" s="42">
        <f t="shared" si="16"/>
        <v>-0.21549384021890966</v>
      </c>
      <c r="V239" s="42">
        <f t="shared" si="16"/>
        <v>-0.49294310029692429</v>
      </c>
      <c r="W239" s="42">
        <f t="shared" si="16"/>
        <v>-0.70867593847561405</v>
      </c>
      <c r="X239" s="16">
        <f t="shared" si="15"/>
        <v>3.3061174205279042E-2</v>
      </c>
    </row>
    <row r="240" spans="3:24" x14ac:dyDescent="0.35">
      <c r="C240" s="4">
        <v>141</v>
      </c>
      <c r="D240" s="4">
        <v>51</v>
      </c>
      <c r="E240" s="4">
        <v>-76</v>
      </c>
      <c r="F240" s="4">
        <v>-100</v>
      </c>
      <c r="G240" s="4">
        <v>8</v>
      </c>
      <c r="H240" s="4">
        <v>14</v>
      </c>
      <c r="I240" s="4">
        <v>-5</v>
      </c>
      <c r="J240" s="20">
        <v>-8</v>
      </c>
      <c r="K240" s="39">
        <v>0.27201750000000002</v>
      </c>
      <c r="L240" s="39">
        <v>0.25234449999999992</v>
      </c>
      <c r="N240" s="42">
        <f t="shared" si="17"/>
        <v>-0.1827990818792373</v>
      </c>
      <c r="O240" s="42">
        <f t="shared" si="17"/>
        <v>-0.33900379391546054</v>
      </c>
      <c r="P240" s="42">
        <f t="shared" si="17"/>
        <v>0.26469758025297219</v>
      </c>
      <c r="Q240" s="42">
        <f t="shared" si="17"/>
        <v>0.21002865784870534</v>
      </c>
      <c r="R240" s="42">
        <f t="shared" si="17"/>
        <v>-0.38940569247970802</v>
      </c>
      <c r="S240" s="42">
        <f t="shared" si="16"/>
        <v>-0.29687900254353367</v>
      </c>
      <c r="T240" s="42">
        <f t="shared" si="16"/>
        <v>0.46239292738829152</v>
      </c>
      <c r="U240" s="42">
        <f t="shared" si="16"/>
        <v>0.36061097604922238</v>
      </c>
      <c r="V240" s="42">
        <f t="shared" si="16"/>
        <v>-0.26652720138208796</v>
      </c>
      <c r="W240" s="42">
        <f t="shared" si="16"/>
        <v>-0.49579309381439507</v>
      </c>
      <c r="X240" s="16">
        <f t="shared" si="15"/>
        <v>-0.5023481067468657</v>
      </c>
    </row>
    <row r="241" spans="3:24" x14ac:dyDescent="0.35">
      <c r="C241" s="4">
        <v>48</v>
      </c>
      <c r="D241" s="4">
        <v>141</v>
      </c>
      <c r="E241" s="4">
        <v>-71</v>
      </c>
      <c r="F241" s="4">
        <v>-76</v>
      </c>
      <c r="G241" s="4">
        <v>8</v>
      </c>
      <c r="H241" s="4">
        <v>8</v>
      </c>
      <c r="I241" s="4">
        <v>-22</v>
      </c>
      <c r="J241" s="20">
        <v>-5</v>
      </c>
      <c r="K241" s="39">
        <v>0.2484025</v>
      </c>
      <c r="L241" s="39">
        <v>0.27201750000000002</v>
      </c>
      <c r="N241" s="42">
        <f t="shared" si="17"/>
        <v>-0.34432751697986752</v>
      </c>
      <c r="O241" s="42">
        <f t="shared" si="17"/>
        <v>-0.18269203952038335</v>
      </c>
      <c r="P241" s="42">
        <f t="shared" si="17"/>
        <v>0.27613288666244273</v>
      </c>
      <c r="Q241" s="42">
        <f t="shared" si="17"/>
        <v>0.26492172831308636</v>
      </c>
      <c r="R241" s="42">
        <f t="shared" si="17"/>
        <v>-0.38940569247970802</v>
      </c>
      <c r="S241" s="42">
        <f t="shared" si="16"/>
        <v>-0.38945553900520796</v>
      </c>
      <c r="T241" s="42">
        <f t="shared" si="16"/>
        <v>-0.1137412321386862</v>
      </c>
      <c r="U241" s="42">
        <f t="shared" si="16"/>
        <v>0.46227653186124568</v>
      </c>
      <c r="V241" s="42">
        <f t="shared" si="16"/>
        <v>-0.53831144643235163</v>
      </c>
      <c r="W241" s="42">
        <f t="shared" si="16"/>
        <v>-0.26988246442041997</v>
      </c>
      <c r="X241" s="16">
        <f t="shared" si="15"/>
        <v>-0.44728214438347225</v>
      </c>
    </row>
    <row r="242" spans="3:24" x14ac:dyDescent="0.35">
      <c r="C242" s="4">
        <v>75</v>
      </c>
      <c r="D242" s="4">
        <v>48</v>
      </c>
      <c r="E242" s="4">
        <v>-130</v>
      </c>
      <c r="F242" s="4">
        <v>-71</v>
      </c>
      <c r="G242" s="4">
        <v>15</v>
      </c>
      <c r="H242" s="4">
        <v>8</v>
      </c>
      <c r="I242" s="4">
        <v>-46</v>
      </c>
      <c r="J242" s="20">
        <v>-22</v>
      </c>
      <c r="K242" s="39">
        <v>0.25584099999999999</v>
      </c>
      <c r="L242" s="39">
        <v>0.2484025</v>
      </c>
      <c r="N242" s="42">
        <f t="shared" si="17"/>
        <v>-0.29743216485387813</v>
      </c>
      <c r="O242" s="42">
        <f t="shared" si="17"/>
        <v>-0.34421418572862977</v>
      </c>
      <c r="P242" s="42">
        <f t="shared" si="17"/>
        <v>0.14119627103069016</v>
      </c>
      <c r="Q242" s="42">
        <f t="shared" si="17"/>
        <v>0.27635778465983241</v>
      </c>
      <c r="R242" s="42">
        <f t="shared" si="17"/>
        <v>-0.28140183400319324</v>
      </c>
      <c r="S242" s="42">
        <f t="shared" si="16"/>
        <v>-0.38945553900520796</v>
      </c>
      <c r="T242" s="42">
        <f t="shared" si="16"/>
        <v>-0.92710710441206656</v>
      </c>
      <c r="U242" s="42">
        <f t="shared" si="16"/>
        <v>-0.11382828440688635</v>
      </c>
      <c r="V242" s="42">
        <f t="shared" si="16"/>
        <v>-0.45270199875899225</v>
      </c>
      <c r="W242" s="42">
        <f t="shared" si="16"/>
        <v>-0.54106019598849286</v>
      </c>
      <c r="X242" s="16">
        <f t="shared" si="15"/>
        <v>-0.13727552128111009</v>
      </c>
    </row>
    <row r="243" spans="3:24" x14ac:dyDescent="0.35">
      <c r="C243" s="4">
        <v>66</v>
      </c>
      <c r="D243" s="4">
        <v>75</v>
      </c>
      <c r="E243" s="4">
        <v>-74</v>
      </c>
      <c r="F243" s="4">
        <v>-130</v>
      </c>
      <c r="G243" s="4">
        <v>11</v>
      </c>
      <c r="H243" s="4">
        <v>15</v>
      </c>
      <c r="I243" s="4">
        <v>-12</v>
      </c>
      <c r="J243" s="20">
        <v>-46</v>
      </c>
      <c r="K243" s="39">
        <v>0.27005800000000002</v>
      </c>
      <c r="L243" s="39">
        <v>0.25584099999999999</v>
      </c>
      <c r="N243" s="42">
        <f t="shared" si="17"/>
        <v>-0.31306394889587458</v>
      </c>
      <c r="O243" s="42">
        <f t="shared" si="17"/>
        <v>-0.2973206594101066</v>
      </c>
      <c r="P243" s="42">
        <f t="shared" si="17"/>
        <v>0.26927170281676038</v>
      </c>
      <c r="Q243" s="42">
        <f t="shared" si="17"/>
        <v>0.14141231976822907</v>
      </c>
      <c r="R243" s="42">
        <f t="shared" si="17"/>
        <v>-0.34311832456120167</v>
      </c>
      <c r="S243" s="42">
        <f t="shared" si="16"/>
        <v>-0.2814495797999213</v>
      </c>
      <c r="T243" s="42">
        <f t="shared" si="16"/>
        <v>0.22516121464188893</v>
      </c>
      <c r="U243" s="42">
        <f t="shared" si="16"/>
        <v>-0.92715273090307271</v>
      </c>
      <c r="V243" s="42">
        <f t="shared" si="16"/>
        <v>-0.28907902133449076</v>
      </c>
      <c r="W243" s="42">
        <f t="shared" si="16"/>
        <v>-0.45564179428325874</v>
      </c>
      <c r="X243" s="16">
        <f t="shared" si="15"/>
        <v>8.2321571382560424E-2</v>
      </c>
    </row>
    <row r="244" spans="3:24" x14ac:dyDescent="0.35">
      <c r="C244" s="4">
        <v>47</v>
      </c>
      <c r="D244" s="4">
        <v>66</v>
      </c>
      <c r="E244" s="4">
        <v>-45</v>
      </c>
      <c r="F244" s="4">
        <v>-74</v>
      </c>
      <c r="G244" s="4">
        <v>12</v>
      </c>
      <c r="H244" s="4">
        <v>11</v>
      </c>
      <c r="I244" s="4">
        <v>-3</v>
      </c>
      <c r="J244" s="20">
        <v>-12</v>
      </c>
      <c r="K244" s="39">
        <v>0.29241899999999998</v>
      </c>
      <c r="L244" s="39">
        <v>0.27005800000000002</v>
      </c>
      <c r="N244" s="42">
        <f t="shared" si="17"/>
        <v>-0.3460643818734227</v>
      </c>
      <c r="O244" s="42">
        <f t="shared" si="17"/>
        <v>-0.31295183484961431</v>
      </c>
      <c r="P244" s="42">
        <f t="shared" si="17"/>
        <v>0.33559647999168962</v>
      </c>
      <c r="Q244" s="42">
        <f t="shared" si="17"/>
        <v>0.26949615085178474</v>
      </c>
      <c r="R244" s="42">
        <f t="shared" si="17"/>
        <v>-0.32768920192169954</v>
      </c>
      <c r="S244" s="42">
        <f t="shared" si="16"/>
        <v>-0.34316727077437081</v>
      </c>
      <c r="T244" s="42">
        <f t="shared" si="16"/>
        <v>0.53017341674440654</v>
      </c>
      <c r="U244" s="42">
        <f t="shared" si="16"/>
        <v>0.22505690163319131</v>
      </c>
      <c r="V244" s="42">
        <f t="shared" si="16"/>
        <v>-3.1727020336441696E-2</v>
      </c>
      <c r="W244" s="42">
        <f t="shared" si="16"/>
        <v>-0.2923839577512537</v>
      </c>
      <c r="X244" s="16">
        <f t="shared" si="15"/>
        <v>-0.61440303361428961</v>
      </c>
    </row>
    <row r="245" spans="3:24" x14ac:dyDescent="0.35">
      <c r="C245" s="4">
        <v>26</v>
      </c>
      <c r="D245" s="4">
        <v>47</v>
      </c>
      <c r="E245" s="4">
        <v>-40</v>
      </c>
      <c r="F245" s="4">
        <v>-45</v>
      </c>
      <c r="G245" s="4">
        <v>6</v>
      </c>
      <c r="H245" s="4">
        <v>12</v>
      </c>
      <c r="I245" s="4">
        <v>-18</v>
      </c>
      <c r="J245" s="20">
        <v>-3</v>
      </c>
      <c r="K245" s="39">
        <v>0.26539599999999991</v>
      </c>
      <c r="L245" s="39">
        <v>0.29241899999999998</v>
      </c>
      <c r="N245" s="42">
        <f t="shared" si="17"/>
        <v>-0.38253854463808112</v>
      </c>
      <c r="O245" s="42">
        <f t="shared" si="17"/>
        <v>-0.34595098299968619</v>
      </c>
      <c r="P245" s="42">
        <f t="shared" si="17"/>
        <v>0.34703178640116022</v>
      </c>
      <c r="Q245" s="42">
        <f t="shared" si="17"/>
        <v>0.33582527766291181</v>
      </c>
      <c r="R245" s="42">
        <f t="shared" si="17"/>
        <v>-0.42026393775871224</v>
      </c>
      <c r="S245" s="42">
        <f t="shared" si="16"/>
        <v>-0.32773784803075845</v>
      </c>
      <c r="T245" s="42">
        <f t="shared" si="16"/>
        <v>2.1819746573543859E-2</v>
      </c>
      <c r="U245" s="42">
        <f t="shared" si="16"/>
        <v>0.53005356906926127</v>
      </c>
      <c r="V245" s="42">
        <f t="shared" si="16"/>
        <v>-0.34273382338506697</v>
      </c>
      <c r="W245" s="42">
        <f t="shared" si="16"/>
        <v>-3.5606263252263161E-2</v>
      </c>
      <c r="X245" s="16">
        <f t="shared" si="15"/>
        <v>-0.68699960952153438</v>
      </c>
    </row>
    <row r="246" spans="3:24" x14ac:dyDescent="0.35">
      <c r="C246" s="4">
        <v>169</v>
      </c>
      <c r="D246" s="4">
        <v>26</v>
      </c>
      <c r="E246" s="4">
        <v>-87</v>
      </c>
      <c r="F246" s="4">
        <v>-40</v>
      </c>
      <c r="G246" s="4">
        <v>32</v>
      </c>
      <c r="H246" s="4">
        <v>6</v>
      </c>
      <c r="I246" s="4">
        <v>-20</v>
      </c>
      <c r="J246" s="20">
        <v>-18</v>
      </c>
      <c r="K246" s="39">
        <v>0.26006399999999991</v>
      </c>
      <c r="L246" s="39">
        <v>0.26539599999999991</v>
      </c>
      <c r="N246" s="42">
        <f t="shared" si="17"/>
        <v>-0.1341668648596927</v>
      </c>
      <c r="O246" s="42">
        <f t="shared" si="17"/>
        <v>-0.38242372569187083</v>
      </c>
      <c r="P246" s="42">
        <f t="shared" si="17"/>
        <v>0.23953990615213697</v>
      </c>
      <c r="Q246" s="42">
        <f t="shared" si="17"/>
        <v>0.34726133400965786</v>
      </c>
      <c r="R246" s="42">
        <f t="shared" si="17"/>
        <v>-1.9106749131657389E-2</v>
      </c>
      <c r="S246" s="42">
        <f t="shared" si="16"/>
        <v>-0.42031438449243275</v>
      </c>
      <c r="T246" s="42">
        <f t="shared" si="16"/>
        <v>-4.5960742782571166E-2</v>
      </c>
      <c r="U246" s="42">
        <f t="shared" si="16"/>
        <v>2.1725790009144715E-2</v>
      </c>
      <c r="V246" s="42">
        <f t="shared" si="16"/>
        <v>-0.40409963302334795</v>
      </c>
      <c r="W246" s="42">
        <f t="shared" si="16"/>
        <v>-0.34591902379276906</v>
      </c>
      <c r="X246" s="16">
        <f t="shared" si="15"/>
        <v>-0.41242986872201576</v>
      </c>
    </row>
    <row r="247" spans="3:24" x14ac:dyDescent="0.35">
      <c r="C247" s="4">
        <v>124</v>
      </c>
      <c r="D247" s="4">
        <v>169</v>
      </c>
      <c r="E247" s="4">
        <v>-91</v>
      </c>
      <c r="F247" s="4">
        <v>-87</v>
      </c>
      <c r="G247" s="4">
        <v>30</v>
      </c>
      <c r="H247" s="4">
        <v>32</v>
      </c>
      <c r="I247" s="4">
        <v>-21</v>
      </c>
      <c r="J247" s="20">
        <v>-20</v>
      </c>
      <c r="K247" s="39">
        <v>0.26748349999999999</v>
      </c>
      <c r="L247" s="39">
        <v>0.26006399999999991</v>
      </c>
      <c r="N247" s="42">
        <f t="shared" si="17"/>
        <v>-0.21232578506967509</v>
      </c>
      <c r="O247" s="42">
        <f t="shared" si="17"/>
        <v>-0.13406171593080379</v>
      </c>
      <c r="P247" s="42">
        <f t="shared" si="17"/>
        <v>0.23039166102456052</v>
      </c>
      <c r="Q247" s="42">
        <f t="shared" si="17"/>
        <v>0.23976240435024504</v>
      </c>
      <c r="R247" s="42">
        <f t="shared" si="17"/>
        <v>-4.9964994410661608E-2</v>
      </c>
      <c r="S247" s="42">
        <f t="shared" si="16"/>
        <v>-1.914939315851074E-2</v>
      </c>
      <c r="T247" s="42">
        <f t="shared" si="16"/>
        <v>-7.9850987460628686E-2</v>
      </c>
      <c r="U247" s="42">
        <f t="shared" si="16"/>
        <v>-4.6051247198870819E-2</v>
      </c>
      <c r="V247" s="42">
        <f t="shared" si="16"/>
        <v>-0.31870885571441504</v>
      </c>
      <c r="W247" s="42">
        <f t="shared" si="16"/>
        <v>-0.40714788954423903</v>
      </c>
      <c r="X247" s="16">
        <f t="shared" si="15"/>
        <v>-2.54739078465019E-2</v>
      </c>
    </row>
    <row r="248" spans="3:24" x14ac:dyDescent="0.35">
      <c r="C248" s="4">
        <v>429</v>
      </c>
      <c r="D248" s="4">
        <v>124</v>
      </c>
      <c r="E248" s="4">
        <v>-409</v>
      </c>
      <c r="F248" s="4">
        <v>-91</v>
      </c>
      <c r="G248" s="4">
        <v>252</v>
      </c>
      <c r="H248" s="4">
        <v>30</v>
      </c>
      <c r="I248" s="4">
        <v>-80</v>
      </c>
      <c r="J248" s="20">
        <v>-21</v>
      </c>
      <c r="K248" s="39">
        <v>0.20156499999999999</v>
      </c>
      <c r="L248" s="39">
        <v>0.26748349999999999</v>
      </c>
      <c r="N248" s="42">
        <f t="shared" si="17"/>
        <v>0.31741800746464988</v>
      </c>
      <c r="O248" s="42">
        <f t="shared" si="17"/>
        <v>-0.21221759312834237</v>
      </c>
      <c r="P248" s="42">
        <f t="shared" si="17"/>
        <v>-0.49689382661776704</v>
      </c>
      <c r="Q248" s="42">
        <f t="shared" si="17"/>
        <v>0.23061355927284821</v>
      </c>
      <c r="R248" s="42">
        <f t="shared" si="17"/>
        <v>3.3753002315588065</v>
      </c>
      <c r="S248" s="42">
        <f t="shared" si="16"/>
        <v>-5.000823864573551E-2</v>
      </c>
      <c r="T248" s="42">
        <f t="shared" si="16"/>
        <v>-2.079375423466022</v>
      </c>
      <c r="U248" s="42">
        <f t="shared" si="16"/>
        <v>-7.9939765802878579E-2</v>
      </c>
      <c r="V248" s="42">
        <f t="shared" si="16"/>
        <v>-1.0773626671624685</v>
      </c>
      <c r="W248" s="42">
        <f t="shared" si="16"/>
        <v>-0.32194767021883841</v>
      </c>
      <c r="X248" s="16">
        <f t="shared" si="15"/>
        <v>0.72706046915141831</v>
      </c>
    </row>
    <row r="249" spans="3:24" x14ac:dyDescent="0.35">
      <c r="C249" s="4">
        <v>153</v>
      </c>
      <c r="D249" s="4">
        <v>429</v>
      </c>
      <c r="E249" s="4">
        <v>-207</v>
      </c>
      <c r="F249" s="4">
        <v>-409</v>
      </c>
      <c r="G249" s="4">
        <v>91</v>
      </c>
      <c r="H249" s="4">
        <v>252</v>
      </c>
      <c r="I249" s="4">
        <v>-57</v>
      </c>
      <c r="J249" s="20">
        <v>-80</v>
      </c>
      <c r="K249" s="39">
        <v>0.26160649999999991</v>
      </c>
      <c r="L249" s="39">
        <v>0.20156499999999999</v>
      </c>
      <c r="N249" s="42">
        <f t="shared" si="17"/>
        <v>-0.16195670315657534</v>
      </c>
      <c r="O249" s="42">
        <f t="shared" si="17"/>
        <v>0.31750557454386358</v>
      </c>
      <c r="P249" s="42">
        <f t="shared" si="17"/>
        <v>-3.4907447675156453E-2</v>
      </c>
      <c r="Q249" s="42">
        <f t="shared" si="17"/>
        <v>-0.49671962438020023</v>
      </c>
      <c r="R249" s="42">
        <f t="shared" si="17"/>
        <v>0.89121148659896698</v>
      </c>
      <c r="S249" s="42">
        <f t="shared" si="16"/>
        <v>3.3753236104362134</v>
      </c>
      <c r="T249" s="42">
        <f t="shared" si="16"/>
        <v>-1.2998997958706993</v>
      </c>
      <c r="U249" s="42">
        <f t="shared" si="16"/>
        <v>-2.079362363439337</v>
      </c>
      <c r="V249" s="42">
        <f t="shared" si="16"/>
        <v>-0.38634705212180098</v>
      </c>
      <c r="W249" s="42">
        <f t="shared" si="16"/>
        <v>-1.0789084704885818</v>
      </c>
      <c r="X249" s="16">
        <f t="shared" si="15"/>
        <v>3.4368535046445059</v>
      </c>
    </row>
    <row r="250" spans="3:24" x14ac:dyDescent="0.35">
      <c r="C250" s="4">
        <v>69</v>
      </c>
      <c r="D250" s="4">
        <v>153</v>
      </c>
      <c r="E250" s="4">
        <v>-99</v>
      </c>
      <c r="F250" s="4">
        <v>-207</v>
      </c>
      <c r="G250" s="4">
        <v>4</v>
      </c>
      <c r="H250" s="4">
        <v>91</v>
      </c>
      <c r="I250" s="4">
        <v>-22</v>
      </c>
      <c r="J250" s="20">
        <v>-57</v>
      </c>
      <c r="K250" s="39">
        <v>0.26278449999999998</v>
      </c>
      <c r="L250" s="39">
        <v>0.26160649999999991</v>
      </c>
      <c r="N250" s="42">
        <f t="shared" si="17"/>
        <v>-0.3078533542152091</v>
      </c>
      <c r="O250" s="42">
        <f t="shared" si="17"/>
        <v>-0.16185047226770638</v>
      </c>
      <c r="P250" s="42">
        <f t="shared" si="17"/>
        <v>0.21209517076940762</v>
      </c>
      <c r="Q250" s="42">
        <f t="shared" si="17"/>
        <v>-3.4702947971660028E-2</v>
      </c>
      <c r="R250" s="42">
        <f t="shared" si="17"/>
        <v>-0.45112218303771645</v>
      </c>
      <c r="S250" s="42">
        <f t="shared" si="16"/>
        <v>0.89118654871462</v>
      </c>
      <c r="T250" s="42">
        <f t="shared" si="16"/>
        <v>-0.1137412321386862</v>
      </c>
      <c r="U250" s="42">
        <f t="shared" si="16"/>
        <v>-1.2999264355471583</v>
      </c>
      <c r="V250" s="42">
        <f t="shared" si="16"/>
        <v>-0.37278948952729629</v>
      </c>
      <c r="W250" s="42">
        <f t="shared" si="16"/>
        <v>-0.38943492528661666</v>
      </c>
      <c r="X250" s="16">
        <f t="shared" si="15"/>
        <v>1.0113268786082266</v>
      </c>
    </row>
    <row r="251" spans="3:24" x14ac:dyDescent="0.35">
      <c r="C251" s="4">
        <v>91</v>
      </c>
      <c r="D251" s="4">
        <v>69</v>
      </c>
      <c r="E251" s="4">
        <v>-70</v>
      </c>
      <c r="F251" s="4">
        <v>-99</v>
      </c>
      <c r="G251" s="4">
        <v>44</v>
      </c>
      <c r="H251" s="4">
        <v>4</v>
      </c>
      <c r="I251" s="4">
        <v>-10</v>
      </c>
      <c r="J251" s="20">
        <v>-22</v>
      </c>
      <c r="K251" s="39">
        <v>0.2556735</v>
      </c>
      <c r="L251" s="39">
        <v>0.26278449999999998</v>
      </c>
      <c r="N251" s="42">
        <f t="shared" si="17"/>
        <v>-0.26964232655699549</v>
      </c>
      <c r="O251" s="42">
        <f t="shared" si="17"/>
        <v>-0.30774144303644507</v>
      </c>
      <c r="P251" s="42">
        <f t="shared" si="17"/>
        <v>0.27841994794433683</v>
      </c>
      <c r="Q251" s="42">
        <f t="shared" si="17"/>
        <v>0.21231586911805453</v>
      </c>
      <c r="R251" s="42">
        <f t="shared" si="17"/>
        <v>0.1660427225423679</v>
      </c>
      <c r="S251" s="42">
        <f t="shared" si="16"/>
        <v>-0.45117322997965753</v>
      </c>
      <c r="T251" s="42">
        <f t="shared" si="16"/>
        <v>0.29294170399800395</v>
      </c>
      <c r="U251" s="42">
        <f t="shared" si="16"/>
        <v>-0.11382828440688635</v>
      </c>
      <c r="V251" s="42">
        <f t="shared" si="16"/>
        <v>-0.4546297506559186</v>
      </c>
      <c r="W251" s="42">
        <f t="shared" si="16"/>
        <v>-0.37590761773687253</v>
      </c>
      <c r="X251" s="16">
        <f t="shared" si="15"/>
        <v>-0.30359671643516506</v>
      </c>
    </row>
    <row r="252" spans="3:24" x14ac:dyDescent="0.35">
      <c r="C252" s="4">
        <v>87</v>
      </c>
      <c r="D252" s="4">
        <v>91</v>
      </c>
      <c r="E252" s="4">
        <v>-287</v>
      </c>
      <c r="F252" s="4">
        <v>-70</v>
      </c>
      <c r="G252" s="4">
        <v>34</v>
      </c>
      <c r="H252" s="4">
        <v>44</v>
      </c>
      <c r="I252" s="4">
        <v>-21</v>
      </c>
      <c r="J252" s="20">
        <v>-10</v>
      </c>
      <c r="K252" s="39">
        <v>0.27959000000000001</v>
      </c>
      <c r="L252" s="39">
        <v>0.2556735</v>
      </c>
      <c r="N252" s="42">
        <f t="shared" si="17"/>
        <v>-0.27658978613121615</v>
      </c>
      <c r="O252" s="42">
        <f t="shared" si="17"/>
        <v>-0.26953190307320402</v>
      </c>
      <c r="P252" s="42">
        <f t="shared" si="17"/>
        <v>-0.21787235022668539</v>
      </c>
      <c r="Q252" s="42">
        <f t="shared" si="17"/>
        <v>0.27864499592918157</v>
      </c>
      <c r="R252" s="42">
        <f t="shared" si="17"/>
        <v>1.1751496147346828E-2</v>
      </c>
      <c r="S252" s="42">
        <f t="shared" si="16"/>
        <v>0.16600367976483787</v>
      </c>
      <c r="T252" s="42">
        <f t="shared" si="16"/>
        <v>-7.9850987460628686E-2</v>
      </c>
      <c r="U252" s="42">
        <f t="shared" si="16"/>
        <v>0.29283393884120684</v>
      </c>
      <c r="V252" s="42">
        <f t="shared" si="16"/>
        <v>-0.17937555219118753</v>
      </c>
      <c r="W252" s="42">
        <f t="shared" si="16"/>
        <v>-0.45756524421074751</v>
      </c>
      <c r="X252" s="16">
        <f t="shared" si="15"/>
        <v>-0.12845593244685449</v>
      </c>
    </row>
    <row r="253" spans="3:24" x14ac:dyDescent="0.35">
      <c r="C253" s="4">
        <v>54</v>
      </c>
      <c r="D253" s="4">
        <v>87</v>
      </c>
      <c r="E253" s="4">
        <v>-47</v>
      </c>
      <c r="F253" s="4">
        <v>-287</v>
      </c>
      <c r="G253" s="4">
        <v>7</v>
      </c>
      <c r="H253" s="4">
        <v>34</v>
      </c>
      <c r="I253" s="4">
        <v>-42</v>
      </c>
      <c r="J253" s="20">
        <v>-21</v>
      </c>
      <c r="K253" s="39">
        <v>0.24133599999999999</v>
      </c>
      <c r="L253" s="39">
        <v>0.27959000000000001</v>
      </c>
      <c r="N253" s="42">
        <f t="shared" si="17"/>
        <v>-0.33390632761853656</v>
      </c>
      <c r="O253" s="42">
        <f t="shared" si="17"/>
        <v>-0.27647909215742966</v>
      </c>
      <c r="P253" s="42">
        <f t="shared" si="17"/>
        <v>0.33102235742790143</v>
      </c>
      <c r="Q253" s="42">
        <f t="shared" si="17"/>
        <v>-0.21767984951959674</v>
      </c>
      <c r="R253" s="42">
        <f t="shared" si="17"/>
        <v>-0.4048348151192101</v>
      </c>
      <c r="S253" s="42">
        <f t="shared" si="16"/>
        <v>1.170945232871403E-2</v>
      </c>
      <c r="T253" s="42">
        <f t="shared" si="16"/>
        <v>-0.79154612569983651</v>
      </c>
      <c r="U253" s="42">
        <f t="shared" si="16"/>
        <v>-7.9939765802878579E-2</v>
      </c>
      <c r="V253" s="42">
        <f t="shared" si="16"/>
        <v>-0.61963955854955199</v>
      </c>
      <c r="W253" s="42">
        <f t="shared" si="16"/>
        <v>-0.18292530277319469</v>
      </c>
      <c r="X253" s="16">
        <f t="shared" si="15"/>
        <v>0.22434561496209565</v>
      </c>
    </row>
    <row r="254" spans="3:24" x14ac:dyDescent="0.35">
      <c r="C254" s="4">
        <v>47</v>
      </c>
      <c r="D254" s="4">
        <v>54</v>
      </c>
      <c r="E254" s="4">
        <v>-41</v>
      </c>
      <c r="F254" s="4">
        <v>-47</v>
      </c>
      <c r="G254" s="4">
        <v>4</v>
      </c>
      <c r="H254" s="4">
        <v>7</v>
      </c>
      <c r="I254" s="4">
        <v>-15</v>
      </c>
      <c r="J254" s="20">
        <v>-42</v>
      </c>
      <c r="K254" s="39">
        <v>0.2163255</v>
      </c>
      <c r="L254" s="39">
        <v>0.24133599999999999</v>
      </c>
      <c r="N254" s="42">
        <f t="shared" si="17"/>
        <v>-0.3460643818734227</v>
      </c>
      <c r="O254" s="42">
        <f t="shared" si="17"/>
        <v>-0.33379340210229125</v>
      </c>
      <c r="P254" s="42">
        <f t="shared" si="17"/>
        <v>0.34474472511926607</v>
      </c>
      <c r="Q254" s="42">
        <f t="shared" si="17"/>
        <v>0.33125085512421337</v>
      </c>
      <c r="R254" s="42">
        <f t="shared" si="17"/>
        <v>-0.45112218303771645</v>
      </c>
      <c r="S254" s="42">
        <f t="shared" si="16"/>
        <v>-0.40488496174882033</v>
      </c>
      <c r="T254" s="42">
        <f t="shared" si="16"/>
        <v>0.1234904806077164</v>
      </c>
      <c r="U254" s="42">
        <f t="shared" si="16"/>
        <v>-0.79159865648704164</v>
      </c>
      <c r="V254" s="42">
        <f t="shared" si="16"/>
        <v>-0.90748456641868636</v>
      </c>
      <c r="W254" s="42">
        <f t="shared" si="16"/>
        <v>-0.6222068163622293</v>
      </c>
      <c r="X254" s="16">
        <f t="shared" si="15"/>
        <v>5.7580926206492161E-2</v>
      </c>
    </row>
    <row r="255" spans="3:24" x14ac:dyDescent="0.35">
      <c r="C255" s="4">
        <v>46</v>
      </c>
      <c r="D255" s="4">
        <v>47</v>
      </c>
      <c r="E255" s="4">
        <v>-43</v>
      </c>
      <c r="F255" s="4">
        <v>-41</v>
      </c>
      <c r="G255" s="4">
        <v>23</v>
      </c>
      <c r="H255" s="4">
        <v>4</v>
      </c>
      <c r="I255" s="4">
        <v>-22</v>
      </c>
      <c r="J255" s="20">
        <v>-15</v>
      </c>
      <c r="K255" s="39">
        <v>0.2127494999999999</v>
      </c>
      <c r="L255" s="39">
        <v>0.2163255</v>
      </c>
      <c r="N255" s="42">
        <f t="shared" si="17"/>
        <v>-0.34780124676697788</v>
      </c>
      <c r="O255" s="42">
        <f t="shared" si="17"/>
        <v>-0.34595098299968619</v>
      </c>
      <c r="P255" s="42">
        <f t="shared" si="17"/>
        <v>0.34017060255547787</v>
      </c>
      <c r="Q255" s="42">
        <f t="shared" si="17"/>
        <v>0.34497412274030864</v>
      </c>
      <c r="R255" s="42">
        <f t="shared" si="17"/>
        <v>-0.15796885288717635</v>
      </c>
      <c r="S255" s="42">
        <f t="shared" si="16"/>
        <v>-0.45117322997965753</v>
      </c>
      <c r="T255" s="42">
        <f t="shared" si="16"/>
        <v>-0.1137412321386862</v>
      </c>
      <c r="U255" s="42">
        <f t="shared" si="16"/>
        <v>0.12339134582116801</v>
      </c>
      <c r="V255" s="42">
        <f t="shared" si="16"/>
        <v>-0.94864063079724958</v>
      </c>
      <c r="W255" s="42">
        <f t="shared" si="16"/>
        <v>-0.90940946956499358</v>
      </c>
      <c r="X255" s="16">
        <f t="shared" si="15"/>
        <v>-0.20950104028440314</v>
      </c>
    </row>
    <row r="256" spans="3:24" x14ac:dyDescent="0.35">
      <c r="C256" s="4">
        <v>41</v>
      </c>
      <c r="D256" s="4">
        <v>46</v>
      </c>
      <c r="E256" s="4">
        <v>-81</v>
      </c>
      <c r="F256" s="4">
        <v>-43</v>
      </c>
      <c r="G256" s="4">
        <v>7</v>
      </c>
      <c r="H256" s="4">
        <v>23</v>
      </c>
      <c r="I256" s="4">
        <v>-11</v>
      </c>
      <c r="J256" s="20">
        <v>-22</v>
      </c>
      <c r="K256" s="39">
        <v>0.25354650000000001</v>
      </c>
      <c r="L256" s="39">
        <v>0.2127494999999999</v>
      </c>
      <c r="N256" s="42">
        <f t="shared" si="17"/>
        <v>-0.35648557123475366</v>
      </c>
      <c r="O256" s="42">
        <f t="shared" si="17"/>
        <v>-0.3476877802707426</v>
      </c>
      <c r="P256" s="42">
        <f t="shared" si="17"/>
        <v>0.25326227384350164</v>
      </c>
      <c r="Q256" s="42">
        <f t="shared" si="17"/>
        <v>0.34039970020161026</v>
      </c>
      <c r="R256" s="42">
        <f t="shared" si="17"/>
        <v>-0.4048348151192101</v>
      </c>
      <c r="S256" s="42">
        <f t="shared" si="16"/>
        <v>-0.15801419785102219</v>
      </c>
      <c r="T256" s="42">
        <f t="shared" si="16"/>
        <v>0.25905145931994644</v>
      </c>
      <c r="U256" s="42">
        <f t="shared" si="16"/>
        <v>-0.11382828440688635</v>
      </c>
      <c r="V256" s="42">
        <f t="shared" si="16"/>
        <v>-0.47910932250524774</v>
      </c>
      <c r="W256" s="42">
        <f t="shared" si="16"/>
        <v>-0.95047369010649074</v>
      </c>
      <c r="X256" s="16">
        <f t="shared" si="15"/>
        <v>-0.14169213259812397</v>
      </c>
    </row>
    <row r="257" spans="3:24" x14ac:dyDescent="0.35">
      <c r="C257" s="4">
        <v>49</v>
      </c>
      <c r="D257" s="4">
        <v>41</v>
      </c>
      <c r="E257" s="4">
        <v>-60</v>
      </c>
      <c r="F257" s="4">
        <v>-81</v>
      </c>
      <c r="G257" s="4">
        <v>5</v>
      </c>
      <c r="H257" s="4">
        <v>7</v>
      </c>
      <c r="I257" s="4">
        <v>-17</v>
      </c>
      <c r="J257" s="20">
        <v>-11</v>
      </c>
      <c r="K257" s="39">
        <v>0.29035949999999999</v>
      </c>
      <c r="L257" s="39">
        <v>0.25354650000000001</v>
      </c>
      <c r="N257" s="42">
        <f t="shared" si="17"/>
        <v>-0.3425906520863124</v>
      </c>
      <c r="O257" s="42">
        <f t="shared" si="17"/>
        <v>-0.35637176662602466</v>
      </c>
      <c r="P257" s="42">
        <f t="shared" si="17"/>
        <v>0.30129056076327798</v>
      </c>
      <c r="Q257" s="42">
        <f t="shared" si="17"/>
        <v>0.25348567196634031</v>
      </c>
      <c r="R257" s="42">
        <f t="shared" si="17"/>
        <v>-0.43569306039821432</v>
      </c>
      <c r="S257" s="42">
        <f t="shared" si="16"/>
        <v>-0.40488496174882033</v>
      </c>
      <c r="T257" s="42">
        <f t="shared" si="16"/>
        <v>5.5709991251601372E-2</v>
      </c>
      <c r="U257" s="42">
        <f t="shared" si="16"/>
        <v>0.25894542023719908</v>
      </c>
      <c r="V257" s="42">
        <f t="shared" si="16"/>
        <v>-5.5429736943725848E-2</v>
      </c>
      <c r="W257" s="42">
        <f t="shared" si="16"/>
        <v>-0.48199018746907013</v>
      </c>
      <c r="X257" s="16">
        <f t="shared" si="15"/>
        <v>-0.56485315509368927</v>
      </c>
    </row>
    <row r="258" spans="3:24" x14ac:dyDescent="0.35">
      <c r="C258" s="4">
        <v>32</v>
      </c>
      <c r="D258" s="4">
        <v>49</v>
      </c>
      <c r="E258" s="4">
        <v>-54</v>
      </c>
      <c r="F258" s="4">
        <v>-60</v>
      </c>
      <c r="G258" s="4">
        <v>4</v>
      </c>
      <c r="H258" s="4">
        <v>5</v>
      </c>
      <c r="I258" s="4">
        <v>-4</v>
      </c>
      <c r="J258" s="20">
        <v>-17</v>
      </c>
      <c r="K258" s="39">
        <v>0.27983999999999998</v>
      </c>
      <c r="L258" s="39">
        <v>0.29035949999999999</v>
      </c>
      <c r="N258" s="42">
        <f t="shared" si="17"/>
        <v>-0.37211735527675016</v>
      </c>
      <c r="O258" s="42">
        <f t="shared" si="17"/>
        <v>-0.34247738845757336</v>
      </c>
      <c r="P258" s="42">
        <f t="shared" si="17"/>
        <v>0.31501292845464263</v>
      </c>
      <c r="Q258" s="42">
        <f t="shared" si="17"/>
        <v>0.30151710862267367</v>
      </c>
      <c r="R258" s="42">
        <f t="shared" si="17"/>
        <v>-0.45112218303771645</v>
      </c>
      <c r="S258" s="42">
        <f t="shared" si="16"/>
        <v>-0.43574380723604511</v>
      </c>
      <c r="T258" s="42">
        <f t="shared" si="16"/>
        <v>0.49628317206634903</v>
      </c>
      <c r="U258" s="42">
        <f t="shared" si="16"/>
        <v>5.5614308613152481E-2</v>
      </c>
      <c r="V258" s="42">
        <f t="shared" si="16"/>
        <v>-0.17649831055398413</v>
      </c>
      <c r="W258" s="42">
        <f t="shared" si="16"/>
        <v>-5.9256084898015579E-2</v>
      </c>
      <c r="X258" s="16">
        <f t="shared" si="15"/>
        <v>-0.63929771379905109</v>
      </c>
    </row>
    <row r="259" spans="3:24" x14ac:dyDescent="0.35">
      <c r="C259" s="4">
        <v>40</v>
      </c>
      <c r="D259" s="4">
        <v>32</v>
      </c>
      <c r="E259" s="4">
        <v>-43</v>
      </c>
      <c r="F259" s="4">
        <v>-54</v>
      </c>
      <c r="G259" s="4">
        <v>2</v>
      </c>
      <c r="H259" s="4">
        <v>4</v>
      </c>
      <c r="I259" s="4">
        <v>-11</v>
      </c>
      <c r="J259" s="20">
        <v>-4</v>
      </c>
      <c r="K259" s="39">
        <v>0.2752925</v>
      </c>
      <c r="L259" s="39">
        <v>0.27983999999999998</v>
      </c>
      <c r="N259" s="42">
        <f t="shared" si="17"/>
        <v>-0.35822243612830884</v>
      </c>
      <c r="O259" s="42">
        <f t="shared" si="17"/>
        <v>-0.37200294206553236</v>
      </c>
      <c r="P259" s="42">
        <f t="shared" si="17"/>
        <v>0.34017060255547787</v>
      </c>
      <c r="Q259" s="42">
        <f t="shared" si="17"/>
        <v>0.31524037623876894</v>
      </c>
      <c r="R259" s="42">
        <f t="shared" si="17"/>
        <v>-0.48198042831672067</v>
      </c>
      <c r="S259" s="42">
        <f t="shared" si="16"/>
        <v>-0.45117322997965753</v>
      </c>
      <c r="T259" s="42">
        <f t="shared" si="16"/>
        <v>0.25905145931994644</v>
      </c>
      <c r="U259" s="42">
        <f t="shared" si="16"/>
        <v>0.49616505046525344</v>
      </c>
      <c r="V259" s="42">
        <f t="shared" si="16"/>
        <v>-0.22883533593471958</v>
      </c>
      <c r="W259" s="42">
        <f t="shared" si="16"/>
        <v>-0.18005448198589802</v>
      </c>
      <c r="X259" s="16">
        <f t="shared" si="15"/>
        <v>-0.77146029217368661</v>
      </c>
    </row>
    <row r="260" spans="3:24" x14ac:dyDescent="0.35">
      <c r="C260" s="4">
        <v>36</v>
      </c>
      <c r="D260" s="4">
        <v>40</v>
      </c>
      <c r="E260" s="4">
        <v>-43</v>
      </c>
      <c r="F260" s="4">
        <v>-43</v>
      </c>
      <c r="G260" s="4">
        <v>6</v>
      </c>
      <c r="H260" s="4">
        <v>2</v>
      </c>
      <c r="I260" s="4">
        <v>-22</v>
      </c>
      <c r="J260" s="20">
        <v>-11</v>
      </c>
      <c r="K260" s="39">
        <v>0.26815149999999999</v>
      </c>
      <c r="L260" s="39">
        <v>0.2752925</v>
      </c>
      <c r="N260" s="42">
        <f t="shared" si="17"/>
        <v>-0.3651698957025295</v>
      </c>
      <c r="O260" s="42">
        <f t="shared" si="17"/>
        <v>-0.35810856389708107</v>
      </c>
      <c r="P260" s="42">
        <f t="shared" si="17"/>
        <v>0.34017060255547787</v>
      </c>
      <c r="Q260" s="42">
        <f t="shared" si="17"/>
        <v>0.34039970020161026</v>
      </c>
      <c r="R260" s="42">
        <f t="shared" si="17"/>
        <v>-0.42026393775871224</v>
      </c>
      <c r="S260" s="42">
        <f t="shared" si="16"/>
        <v>-0.48203207546688226</v>
      </c>
      <c r="T260" s="42">
        <f t="shared" si="16"/>
        <v>-0.1137412321386862</v>
      </c>
      <c r="U260" s="42">
        <f t="shared" si="16"/>
        <v>0.25894542023719908</v>
      </c>
      <c r="V260" s="42">
        <f t="shared" si="16"/>
        <v>-0.31102086605980672</v>
      </c>
      <c r="W260" s="42">
        <f t="shared" si="16"/>
        <v>-0.23227471210682987</v>
      </c>
      <c r="X260" s="16">
        <f t="shared" si="15"/>
        <v>-0.61217859063305446</v>
      </c>
    </row>
    <row r="261" spans="3:24" x14ac:dyDescent="0.35">
      <c r="C261" s="4">
        <v>353</v>
      </c>
      <c r="D261" s="4">
        <v>36</v>
      </c>
      <c r="E261" s="4">
        <v>-842</v>
      </c>
      <c r="F261" s="4">
        <v>-43</v>
      </c>
      <c r="G261" s="4">
        <v>113</v>
      </c>
      <c r="H261" s="4">
        <v>6</v>
      </c>
      <c r="I261" s="4">
        <v>-177</v>
      </c>
      <c r="J261" s="20">
        <v>-22</v>
      </c>
      <c r="K261" s="39">
        <v>0.1972225</v>
      </c>
      <c r="L261" s="39">
        <v>0.26815149999999999</v>
      </c>
      <c r="N261" s="42">
        <f t="shared" si="17"/>
        <v>0.18541627555445744</v>
      </c>
      <c r="O261" s="42">
        <f t="shared" si="17"/>
        <v>-0.36505575298130671</v>
      </c>
      <c r="P261" s="42">
        <f t="shared" si="17"/>
        <v>-1.4871913616779175</v>
      </c>
      <c r="Q261" s="42">
        <f t="shared" si="17"/>
        <v>0.34039970020161026</v>
      </c>
      <c r="R261" s="42">
        <f t="shared" si="17"/>
        <v>1.2306521846680134</v>
      </c>
      <c r="S261" s="42">
        <f t="shared" si="16"/>
        <v>-0.42031438449243275</v>
      </c>
      <c r="T261" s="42">
        <f t="shared" si="16"/>
        <v>-5.3667291572376001</v>
      </c>
      <c r="U261" s="42">
        <f t="shared" si="16"/>
        <v>-0.11382828440688635</v>
      </c>
      <c r="V261" s="42">
        <f t="shared" si="16"/>
        <v>-1.127340354400697</v>
      </c>
      <c r="W261" s="42">
        <f t="shared" si="16"/>
        <v>-0.31427683707518084</v>
      </c>
      <c r="X261" s="16">
        <f t="shared" si="15"/>
        <v>0.83677120647623038</v>
      </c>
    </row>
    <row r="262" spans="3:24" x14ac:dyDescent="0.35">
      <c r="C262" s="4">
        <v>37</v>
      </c>
      <c r="D262" s="4">
        <v>353</v>
      </c>
      <c r="E262" s="4">
        <v>-35</v>
      </c>
      <c r="F262" s="4">
        <v>-842</v>
      </c>
      <c r="G262" s="4">
        <v>3</v>
      </c>
      <c r="H262" s="4">
        <v>113</v>
      </c>
      <c r="I262" s="4">
        <v>-4</v>
      </c>
      <c r="J262" s="20">
        <v>-177</v>
      </c>
      <c r="K262" s="39">
        <v>0.1736645</v>
      </c>
      <c r="L262" s="39">
        <v>0.1972225</v>
      </c>
      <c r="N262" s="42">
        <f t="shared" si="17"/>
        <v>-0.36343303080897432</v>
      </c>
      <c r="O262" s="42">
        <f t="shared" si="17"/>
        <v>0.18550898194357621</v>
      </c>
      <c r="P262" s="42">
        <f t="shared" si="17"/>
        <v>0.35846709281063077</v>
      </c>
      <c r="Q262" s="42">
        <f t="shared" si="17"/>
        <v>-1.4870821040084077</v>
      </c>
      <c r="R262" s="42">
        <f t="shared" si="17"/>
        <v>-0.46655130567721853</v>
      </c>
      <c r="S262" s="42">
        <f t="shared" si="16"/>
        <v>1.2306338490740925</v>
      </c>
      <c r="T262" s="42">
        <f t="shared" si="16"/>
        <v>0.49628317206634903</v>
      </c>
      <c r="U262" s="42">
        <f t="shared" si="16"/>
        <v>-5.3665486680280905</v>
      </c>
      <c r="V262" s="42">
        <f t="shared" si="16"/>
        <v>-1.398468588357678</v>
      </c>
      <c r="W262" s="42">
        <f t="shared" si="16"/>
        <v>-1.1287746275639303</v>
      </c>
      <c r="X262" s="16">
        <f t="shared" si="15"/>
        <v>3.9173971346666341</v>
      </c>
    </row>
    <row r="263" spans="3:24" x14ac:dyDescent="0.35">
      <c r="C263" s="4">
        <v>46</v>
      </c>
      <c r="D263" s="4">
        <v>37</v>
      </c>
      <c r="E263" s="4">
        <v>-44</v>
      </c>
      <c r="F263" s="4">
        <v>-35</v>
      </c>
      <c r="G263" s="4">
        <v>6</v>
      </c>
      <c r="H263" s="4">
        <v>3</v>
      </c>
      <c r="I263" s="4">
        <v>-3</v>
      </c>
      <c r="J263" s="20">
        <v>-4</v>
      </c>
      <c r="K263" s="39">
        <v>0.17185700000000001</v>
      </c>
      <c r="L263" s="39">
        <v>0.1736645</v>
      </c>
      <c r="N263" s="42">
        <f t="shared" si="17"/>
        <v>-0.34780124676697788</v>
      </c>
      <c r="O263" s="42">
        <f t="shared" si="17"/>
        <v>-0.3633189557102503</v>
      </c>
      <c r="P263" s="42">
        <f t="shared" si="17"/>
        <v>0.33788354127358378</v>
      </c>
      <c r="Q263" s="42">
        <f t="shared" si="17"/>
        <v>0.35869739035640391</v>
      </c>
      <c r="R263" s="42">
        <f t="shared" si="17"/>
        <v>-0.42026393775871224</v>
      </c>
      <c r="S263" s="42">
        <f t="shared" si="16"/>
        <v>-0.4666026527232699</v>
      </c>
      <c r="T263" s="42">
        <f t="shared" si="16"/>
        <v>0.53017341674440654</v>
      </c>
      <c r="U263" s="42">
        <f t="shared" si="16"/>
        <v>0.49616505046525344</v>
      </c>
      <c r="V263" s="42">
        <f t="shared" si="16"/>
        <v>-1.4192710453946606</v>
      </c>
      <c r="W263" s="42">
        <f t="shared" si="16"/>
        <v>-1.3992978119924993</v>
      </c>
      <c r="X263" s="16">
        <f t="shared" si="15"/>
        <v>-0.25368633508172234</v>
      </c>
    </row>
    <row r="264" spans="3:24" x14ac:dyDescent="0.35">
      <c r="C264" s="4">
        <v>135</v>
      </c>
      <c r="D264" s="4">
        <v>46</v>
      </c>
      <c r="E264" s="4">
        <v>-88</v>
      </c>
      <c r="F264" s="4">
        <v>-44</v>
      </c>
      <c r="G264" s="4">
        <v>10</v>
      </c>
      <c r="H264" s="4">
        <v>6</v>
      </c>
      <c r="I264" s="4">
        <v>-56</v>
      </c>
      <c r="J264" s="20">
        <v>-3</v>
      </c>
      <c r="K264" s="39">
        <v>0.176065</v>
      </c>
      <c r="L264" s="39">
        <v>0.17185700000000001</v>
      </c>
      <c r="N264" s="42">
        <f t="shared" si="17"/>
        <v>-0.19322027124056829</v>
      </c>
      <c r="O264" s="42">
        <f t="shared" si="17"/>
        <v>-0.3476877802707426</v>
      </c>
      <c r="P264" s="42">
        <f t="shared" si="17"/>
        <v>0.23725284487024284</v>
      </c>
      <c r="Q264" s="42">
        <f t="shared" si="17"/>
        <v>0.33811248893226103</v>
      </c>
      <c r="R264" s="42">
        <f t="shared" si="17"/>
        <v>-0.35854744720070381</v>
      </c>
      <c r="S264" s="42">
        <f t="shared" si="16"/>
        <v>-0.42031438449243275</v>
      </c>
      <c r="T264" s="42">
        <f t="shared" si="16"/>
        <v>-1.2660095511926417</v>
      </c>
      <c r="U264" s="42">
        <f t="shared" si="16"/>
        <v>0.53005356906926127</v>
      </c>
      <c r="V264" s="42">
        <f t="shared" si="16"/>
        <v>-1.3708413141572477</v>
      </c>
      <c r="W264" s="42">
        <f t="shared" si="16"/>
        <v>-1.4200538462846564</v>
      </c>
      <c r="X264" s="16">
        <f t="shared" si="15"/>
        <v>3.2510803022837154E-2</v>
      </c>
    </row>
    <row r="265" spans="3:24" x14ac:dyDescent="0.35">
      <c r="C265" s="4">
        <v>26</v>
      </c>
      <c r="D265" s="4">
        <v>135</v>
      </c>
      <c r="E265" s="4">
        <v>-44</v>
      </c>
      <c r="F265" s="4">
        <v>-88</v>
      </c>
      <c r="G265" s="4">
        <v>3</v>
      </c>
      <c r="H265" s="4">
        <v>10</v>
      </c>
      <c r="I265" s="4">
        <v>-3</v>
      </c>
      <c r="J265" s="20">
        <v>-56</v>
      </c>
      <c r="K265" s="39">
        <v>0.17977650000000001</v>
      </c>
      <c r="L265" s="39">
        <v>0.176065</v>
      </c>
      <c r="N265" s="42">
        <f t="shared" si="17"/>
        <v>-0.38253854463808112</v>
      </c>
      <c r="O265" s="42">
        <f t="shared" si="17"/>
        <v>-0.19311282314672182</v>
      </c>
      <c r="P265" s="42">
        <f t="shared" si="17"/>
        <v>0.33788354127358378</v>
      </c>
      <c r="Q265" s="42">
        <f t="shared" si="17"/>
        <v>0.23747519308089585</v>
      </c>
      <c r="R265" s="42">
        <f t="shared" si="17"/>
        <v>-0.46655130567721853</v>
      </c>
      <c r="S265" s="42">
        <f t="shared" si="16"/>
        <v>-0.35859669351798318</v>
      </c>
      <c r="T265" s="42">
        <f t="shared" si="16"/>
        <v>0.53017341674440654</v>
      </c>
      <c r="U265" s="42">
        <f t="shared" si="16"/>
        <v>-1.2660379169431504</v>
      </c>
      <c r="V265" s="42">
        <f t="shared" si="16"/>
        <v>-1.3281257848113213</v>
      </c>
      <c r="W265" s="42">
        <f t="shared" si="16"/>
        <v>-1.3717321907928737</v>
      </c>
      <c r="X265" s="16">
        <f t="shared" si="15"/>
        <v>0.59047320080403076</v>
      </c>
    </row>
    <row r="266" spans="3:24" x14ac:dyDescent="0.35">
      <c r="C266" s="4">
        <v>28</v>
      </c>
      <c r="D266" s="4">
        <v>26</v>
      </c>
      <c r="E266" s="4">
        <v>-43</v>
      </c>
      <c r="F266" s="4">
        <v>-44</v>
      </c>
      <c r="G266" s="4">
        <v>16</v>
      </c>
      <c r="H266" s="4">
        <v>3</v>
      </c>
      <c r="I266" s="4">
        <v>-21</v>
      </c>
      <c r="J266" s="20">
        <v>-3</v>
      </c>
      <c r="K266" s="39">
        <v>0.18725549999999999</v>
      </c>
      <c r="L266" s="39">
        <v>0.17977650000000001</v>
      </c>
      <c r="N266" s="42">
        <f t="shared" si="17"/>
        <v>-0.37906481485097082</v>
      </c>
      <c r="O266" s="42">
        <f t="shared" si="17"/>
        <v>-0.38242372569187083</v>
      </c>
      <c r="P266" s="42">
        <f t="shared" si="17"/>
        <v>0.34017060255547787</v>
      </c>
      <c r="Q266" s="42">
        <f t="shared" si="17"/>
        <v>0.33811248893226103</v>
      </c>
      <c r="R266" s="42">
        <f t="shared" si="17"/>
        <v>-0.26597271136369111</v>
      </c>
      <c r="S266" s="42">
        <f t="shared" si="16"/>
        <v>-0.4666026527232699</v>
      </c>
      <c r="T266" s="42">
        <f t="shared" si="16"/>
        <v>-7.9850987460628686E-2</v>
      </c>
      <c r="U266" s="42">
        <f t="shared" si="16"/>
        <v>0.53005356906926127</v>
      </c>
      <c r="V266" s="42">
        <f t="shared" si="16"/>
        <v>-1.2420502239927349</v>
      </c>
      <c r="W266" s="42">
        <f t="shared" si="16"/>
        <v>-1.3291119853846627</v>
      </c>
      <c r="X266" s="16">
        <f t="shared" si="15"/>
        <v>-0.23758323507663776</v>
      </c>
    </row>
    <row r="267" spans="3:24" x14ac:dyDescent="0.35">
      <c r="C267" s="4">
        <v>49</v>
      </c>
      <c r="D267" s="4">
        <v>28</v>
      </c>
      <c r="E267" s="4">
        <v>-78</v>
      </c>
      <c r="F267" s="4">
        <v>-43</v>
      </c>
      <c r="G267" s="4">
        <v>3</v>
      </c>
      <c r="H267" s="4">
        <v>16</v>
      </c>
      <c r="I267" s="4">
        <v>-49</v>
      </c>
      <c r="J267" s="20">
        <v>-21</v>
      </c>
      <c r="K267" s="39">
        <v>0.1911614999999999</v>
      </c>
      <c r="L267" s="39">
        <v>0.18725549999999999</v>
      </c>
      <c r="N267" s="42">
        <f t="shared" si="17"/>
        <v>-0.3425906520863124</v>
      </c>
      <c r="O267" s="42">
        <f t="shared" si="17"/>
        <v>-0.37895013114975801</v>
      </c>
      <c r="P267" s="42">
        <f t="shared" si="17"/>
        <v>0.26012345768918393</v>
      </c>
      <c r="Q267" s="42">
        <f t="shared" si="17"/>
        <v>0.34039970020161026</v>
      </c>
      <c r="R267" s="42">
        <f t="shared" si="17"/>
        <v>-0.46655130567721853</v>
      </c>
      <c r="S267" s="42">
        <f t="shared" si="16"/>
        <v>-0.26602015705630888</v>
      </c>
      <c r="T267" s="42">
        <f t="shared" si="16"/>
        <v>-1.0287778384462392</v>
      </c>
      <c r="U267" s="42">
        <f t="shared" si="16"/>
        <v>-7.9939765802878579E-2</v>
      </c>
      <c r="V267" s="42">
        <f t="shared" si="16"/>
        <v>-1.197096200653065</v>
      </c>
      <c r="W267" s="42">
        <f t="shared" si="16"/>
        <v>-1.2432285107118863</v>
      </c>
      <c r="X267" s="16">
        <f t="shared" si="15"/>
        <v>0.19613210426637617</v>
      </c>
    </row>
    <row r="268" spans="3:24" x14ac:dyDescent="0.35">
      <c r="C268" s="4">
        <v>51</v>
      </c>
      <c r="D268" s="4">
        <v>49</v>
      </c>
      <c r="E268" s="4">
        <v>-47</v>
      </c>
      <c r="F268" s="4">
        <v>-78</v>
      </c>
      <c r="G268" s="4">
        <v>3</v>
      </c>
      <c r="H268" s="4">
        <v>3</v>
      </c>
      <c r="I268" s="4">
        <v>-5</v>
      </c>
      <c r="J268" s="20">
        <v>-49</v>
      </c>
      <c r="K268" s="39">
        <v>0.17331199999999999</v>
      </c>
      <c r="L268" s="39">
        <v>0.1911614999999999</v>
      </c>
      <c r="N268" s="42">
        <f t="shared" si="17"/>
        <v>-0.33911692229920204</v>
      </c>
      <c r="O268" s="42">
        <f t="shared" si="17"/>
        <v>-0.34247738845757336</v>
      </c>
      <c r="P268" s="42">
        <f t="shared" si="17"/>
        <v>0.33102235742790143</v>
      </c>
      <c r="Q268" s="42">
        <f t="shared" si="17"/>
        <v>0.26034730577438792</v>
      </c>
      <c r="R268" s="42">
        <f t="shared" si="17"/>
        <v>-0.46655130567721853</v>
      </c>
      <c r="S268" s="42">
        <f t="shared" si="16"/>
        <v>-0.4666026527232699</v>
      </c>
      <c r="T268" s="42">
        <f t="shared" si="16"/>
        <v>0.46239292738829152</v>
      </c>
      <c r="U268" s="42">
        <f t="shared" si="16"/>
        <v>-1.0288182867150961</v>
      </c>
      <c r="V268" s="42">
        <f t="shared" si="16"/>
        <v>-1.4025254990661351</v>
      </c>
      <c r="W268" s="42">
        <f t="shared" si="16"/>
        <v>-1.1983748067311595</v>
      </c>
      <c r="X268" s="16">
        <f t="shared" ref="X268:X331" si="18">SUMPRODUCT(N$7:W$7,N268:W268)</f>
        <v>0.35494466434917077</v>
      </c>
    </row>
    <row r="269" spans="3:24" x14ac:dyDescent="0.35">
      <c r="C269" s="4">
        <v>58</v>
      </c>
      <c r="D269" s="4">
        <v>51</v>
      </c>
      <c r="E269" s="4">
        <v>-57</v>
      </c>
      <c r="F269" s="4">
        <v>-47</v>
      </c>
      <c r="G269" s="4">
        <v>7</v>
      </c>
      <c r="H269" s="4">
        <v>3</v>
      </c>
      <c r="I269" s="4">
        <v>-4</v>
      </c>
      <c r="J269" s="20">
        <v>-5</v>
      </c>
      <c r="K269" s="39">
        <v>0.18532850000000001</v>
      </c>
      <c r="L269" s="39">
        <v>0.17331199999999999</v>
      </c>
      <c r="N269" s="42">
        <f t="shared" si="17"/>
        <v>-0.3269588680443159</v>
      </c>
      <c r="O269" s="42">
        <f t="shared" si="17"/>
        <v>-0.33900379391546054</v>
      </c>
      <c r="P269" s="42">
        <f t="shared" si="17"/>
        <v>0.30815174460896033</v>
      </c>
      <c r="Q269" s="42">
        <f t="shared" si="17"/>
        <v>0.33125085512421337</v>
      </c>
      <c r="R269" s="42">
        <f t="shared" si="17"/>
        <v>-0.4048348151192101</v>
      </c>
      <c r="S269" s="42">
        <f t="shared" si="16"/>
        <v>-0.4666026527232699</v>
      </c>
      <c r="T269" s="42">
        <f t="shared" si="16"/>
        <v>0.49628317206634903</v>
      </c>
      <c r="U269" s="42">
        <f t="shared" si="16"/>
        <v>0.46227653186124568</v>
      </c>
      <c r="V269" s="42">
        <f t="shared" si="16"/>
        <v>-1.2642280025323009</v>
      </c>
      <c r="W269" s="42">
        <f t="shared" si="16"/>
        <v>-1.4033456693025881</v>
      </c>
      <c r="X269" s="16">
        <f t="shared" si="18"/>
        <v>-0.24556885227567155</v>
      </c>
    </row>
    <row r="270" spans="3:24" x14ac:dyDescent="0.35">
      <c r="C270" s="4">
        <v>283</v>
      </c>
      <c r="D270" s="4">
        <v>58</v>
      </c>
      <c r="E270" s="4">
        <v>-45</v>
      </c>
      <c r="F270" s="4">
        <v>-57</v>
      </c>
      <c r="G270" s="4">
        <v>60</v>
      </c>
      <c r="H270" s="4">
        <v>7</v>
      </c>
      <c r="I270" s="4">
        <v>-21</v>
      </c>
      <c r="J270" s="20">
        <v>-4</v>
      </c>
      <c r="K270" s="39">
        <v>0.25396049999999998</v>
      </c>
      <c r="L270" s="39">
        <v>0.18532850000000001</v>
      </c>
      <c r="N270" s="42">
        <f t="shared" si="17"/>
        <v>6.383573300559596E-2</v>
      </c>
      <c r="O270" s="42">
        <f t="shared" si="17"/>
        <v>-0.3268462130180656</v>
      </c>
      <c r="P270" s="42">
        <f t="shared" si="17"/>
        <v>0.33559647999168962</v>
      </c>
      <c r="Q270" s="42">
        <f t="shared" si="17"/>
        <v>0.30837874243072133</v>
      </c>
      <c r="R270" s="42">
        <f t="shared" si="17"/>
        <v>0.41290868477440168</v>
      </c>
      <c r="S270" s="42">
        <f t="shared" si="16"/>
        <v>-0.40488496174882033</v>
      </c>
      <c r="T270" s="42">
        <f t="shared" si="16"/>
        <v>-7.9850987460628686E-2</v>
      </c>
      <c r="U270" s="42">
        <f t="shared" si="16"/>
        <v>0.49616505046525344</v>
      </c>
      <c r="V270" s="42">
        <f t="shared" si="16"/>
        <v>-0.47434461035403874</v>
      </c>
      <c r="W270" s="42">
        <f t="shared" si="16"/>
        <v>-1.2653567973403714</v>
      </c>
      <c r="X270" s="16">
        <f t="shared" si="18"/>
        <v>-0.29215232043632322</v>
      </c>
    </row>
    <row r="271" spans="3:24" x14ac:dyDescent="0.35">
      <c r="C271" s="4">
        <v>78</v>
      </c>
      <c r="D271" s="4">
        <v>283</v>
      </c>
      <c r="E271" s="4">
        <v>-52</v>
      </c>
      <c r="F271" s="4">
        <v>-45</v>
      </c>
      <c r="G271" s="4">
        <v>5</v>
      </c>
      <c r="H271" s="4">
        <v>60</v>
      </c>
      <c r="I271" s="4">
        <v>-5</v>
      </c>
      <c r="J271" s="20">
        <v>-21</v>
      </c>
      <c r="K271" s="39">
        <v>0.27325100000000002</v>
      </c>
      <c r="L271" s="39">
        <v>0.25396049999999998</v>
      </c>
      <c r="N271" s="42">
        <f t="shared" si="17"/>
        <v>-0.2922215701732126</v>
      </c>
      <c r="O271" s="42">
        <f t="shared" si="17"/>
        <v>6.3933172969627292E-2</v>
      </c>
      <c r="P271" s="42">
        <f t="shared" si="17"/>
        <v>0.31958705101843088</v>
      </c>
      <c r="Q271" s="42">
        <f t="shared" si="17"/>
        <v>0.33582527766291181</v>
      </c>
      <c r="R271" s="42">
        <f t="shared" si="17"/>
        <v>-0.43569306039821432</v>
      </c>
      <c r="S271" s="42">
        <f t="shared" si="16"/>
        <v>0.41287444366263604</v>
      </c>
      <c r="T271" s="42">
        <f t="shared" si="16"/>
        <v>0.46239292738829152</v>
      </c>
      <c r="U271" s="42">
        <f t="shared" si="16"/>
        <v>-7.9939765802878579E-2</v>
      </c>
      <c r="V271" s="42">
        <f t="shared" si="16"/>
        <v>-0.25233089114412482</v>
      </c>
      <c r="W271" s="42">
        <f t="shared" si="16"/>
        <v>-0.47723610824530666</v>
      </c>
      <c r="X271" s="16">
        <f t="shared" si="18"/>
        <v>0.14150097315018467</v>
      </c>
    </row>
    <row r="272" spans="3:24" x14ac:dyDescent="0.35">
      <c r="C272" s="4">
        <v>69</v>
      </c>
      <c r="D272" s="4">
        <v>78</v>
      </c>
      <c r="E272" s="4">
        <v>-41</v>
      </c>
      <c r="F272" s="4">
        <v>-52</v>
      </c>
      <c r="G272" s="4">
        <v>6</v>
      </c>
      <c r="H272" s="4">
        <v>5</v>
      </c>
      <c r="I272" s="4">
        <v>-3</v>
      </c>
      <c r="J272" s="20">
        <v>-5</v>
      </c>
      <c r="K272" s="39">
        <v>0.27350049999999998</v>
      </c>
      <c r="L272" s="39">
        <v>0.27325100000000002</v>
      </c>
      <c r="N272" s="42">
        <f t="shared" si="17"/>
        <v>-0.3078533542152091</v>
      </c>
      <c r="O272" s="42">
        <f t="shared" si="17"/>
        <v>-0.29211026759693737</v>
      </c>
      <c r="P272" s="42">
        <f t="shared" si="17"/>
        <v>0.34474472511926607</v>
      </c>
      <c r="Q272" s="42">
        <f t="shared" si="17"/>
        <v>0.31981479877746738</v>
      </c>
      <c r="R272" s="42">
        <f t="shared" si="17"/>
        <v>-0.42026393775871224</v>
      </c>
      <c r="S272" s="42">
        <f t="shared" si="16"/>
        <v>-0.43574380723604511</v>
      </c>
      <c r="T272" s="42">
        <f t="shared" si="16"/>
        <v>0.53017341674440654</v>
      </c>
      <c r="U272" s="42">
        <f t="shared" si="16"/>
        <v>0.46227653186124568</v>
      </c>
      <c r="V272" s="42">
        <f t="shared" si="16"/>
        <v>-0.249459403990196</v>
      </c>
      <c r="W272" s="42">
        <f t="shared" si="16"/>
        <v>-0.2557178346558967</v>
      </c>
      <c r="X272" s="16">
        <f t="shared" si="18"/>
        <v>-0.72140544351242863</v>
      </c>
    </row>
    <row r="273" spans="3:24" x14ac:dyDescent="0.35">
      <c r="C273" s="4">
        <v>97</v>
      </c>
      <c r="D273" s="4">
        <v>69</v>
      </c>
      <c r="E273" s="4">
        <v>-69</v>
      </c>
      <c r="F273" s="4">
        <v>-41</v>
      </c>
      <c r="G273" s="4">
        <v>10</v>
      </c>
      <c r="H273" s="4">
        <v>6</v>
      </c>
      <c r="I273" s="4">
        <v>-128</v>
      </c>
      <c r="J273" s="20">
        <v>-3</v>
      </c>
      <c r="K273" s="39">
        <v>0.26527099999999998</v>
      </c>
      <c r="L273" s="39">
        <v>0.27350049999999998</v>
      </c>
      <c r="N273" s="42">
        <f t="shared" si="17"/>
        <v>-0.25922113719566453</v>
      </c>
      <c r="O273" s="42">
        <f t="shared" si="17"/>
        <v>-0.30774144303644507</v>
      </c>
      <c r="P273" s="42">
        <f t="shared" si="17"/>
        <v>0.28070700922623099</v>
      </c>
      <c r="Q273" s="42">
        <f t="shared" si="17"/>
        <v>0.34497412274030864</v>
      </c>
      <c r="R273" s="42">
        <f t="shared" si="17"/>
        <v>-0.35854744720070381</v>
      </c>
      <c r="S273" s="42">
        <f t="shared" si="16"/>
        <v>-0.42031438449243275</v>
      </c>
      <c r="T273" s="42">
        <f t="shared" si="16"/>
        <v>-3.7061071680127826</v>
      </c>
      <c r="U273" s="42">
        <f t="shared" si="16"/>
        <v>0.53005356906926127</v>
      </c>
      <c r="V273" s="42">
        <f t="shared" si="16"/>
        <v>-0.34417244420366805</v>
      </c>
      <c r="W273" s="42">
        <f t="shared" si="16"/>
        <v>-0.25285275551017478</v>
      </c>
      <c r="X273" s="16">
        <f t="shared" si="18"/>
        <v>-0.14809834567667346</v>
      </c>
    </row>
    <row r="274" spans="3:24" x14ac:dyDescent="0.35">
      <c r="C274" s="4">
        <v>45</v>
      </c>
      <c r="D274" s="4">
        <v>97</v>
      </c>
      <c r="E274" s="4">
        <v>-67</v>
      </c>
      <c r="F274" s="4">
        <v>-69</v>
      </c>
      <c r="G274" s="4">
        <v>5</v>
      </c>
      <c r="H274" s="4">
        <v>10</v>
      </c>
      <c r="I274" s="4">
        <v>-55</v>
      </c>
      <c r="J274" s="20">
        <v>-128</v>
      </c>
      <c r="K274" s="39">
        <v>0.26886450000000001</v>
      </c>
      <c r="L274" s="39">
        <v>0.26527099999999998</v>
      </c>
      <c r="N274" s="42">
        <f t="shared" si="17"/>
        <v>-0.349538111660533</v>
      </c>
      <c r="O274" s="42">
        <f t="shared" si="17"/>
        <v>-0.25911111944686555</v>
      </c>
      <c r="P274" s="42">
        <f t="shared" si="17"/>
        <v>0.28528113179001918</v>
      </c>
      <c r="Q274" s="42">
        <f t="shared" si="17"/>
        <v>0.28093220719853079</v>
      </c>
      <c r="R274" s="42">
        <f t="shared" si="17"/>
        <v>-0.43569306039821432</v>
      </c>
      <c r="S274" s="42">
        <f t="shared" si="16"/>
        <v>-0.35859669351798318</v>
      </c>
      <c r="T274" s="42">
        <f t="shared" si="16"/>
        <v>-1.2321193065145843</v>
      </c>
      <c r="U274" s="42">
        <f t="shared" si="16"/>
        <v>-3.7060112564317098</v>
      </c>
      <c r="V274" s="42">
        <f t="shared" si="16"/>
        <v>-0.30281497291050147</v>
      </c>
      <c r="W274" s="42">
        <f t="shared" si="16"/>
        <v>-0.34735443418641676</v>
      </c>
      <c r="X274" s="16">
        <f t="shared" si="18"/>
        <v>1.2494226115848175</v>
      </c>
    </row>
    <row r="275" spans="3:24" x14ac:dyDescent="0.35">
      <c r="C275" s="4">
        <v>990</v>
      </c>
      <c r="D275" s="4">
        <v>45</v>
      </c>
      <c r="E275" s="4">
        <v>-211</v>
      </c>
      <c r="F275" s="4">
        <v>-67</v>
      </c>
      <c r="G275" s="4">
        <v>169</v>
      </c>
      <c r="H275" s="4">
        <v>5</v>
      </c>
      <c r="I275" s="4">
        <v>-27</v>
      </c>
      <c r="J275" s="20">
        <v>-55</v>
      </c>
      <c r="K275" s="39">
        <v>0.25087199999999998</v>
      </c>
      <c r="L275" s="39">
        <v>0.26886450000000001</v>
      </c>
      <c r="N275" s="42">
        <f t="shared" si="17"/>
        <v>1.2917992127490967</v>
      </c>
      <c r="O275" s="42">
        <f t="shared" si="17"/>
        <v>-0.34942457754179901</v>
      </c>
      <c r="P275" s="42">
        <f t="shared" si="17"/>
        <v>-4.4055692802732895E-2</v>
      </c>
      <c r="Q275" s="42">
        <f t="shared" si="17"/>
        <v>0.28550662973722923</v>
      </c>
      <c r="R275" s="42">
        <f t="shared" si="17"/>
        <v>2.0946830524801316</v>
      </c>
      <c r="S275" s="42">
        <f t="shared" si="16"/>
        <v>-0.43574380723604511</v>
      </c>
      <c r="T275" s="42">
        <f t="shared" si="16"/>
        <v>-0.28319245552897376</v>
      </c>
      <c r="U275" s="42">
        <f t="shared" si="16"/>
        <v>-1.2321493983391427</v>
      </c>
      <c r="V275" s="42">
        <f t="shared" si="16"/>
        <v>-0.50989005354005346</v>
      </c>
      <c r="W275" s="42">
        <f t="shared" si="16"/>
        <v>-0.30608925618980964</v>
      </c>
      <c r="X275" s="16">
        <f t="shared" si="18"/>
        <v>0.42593539964034244</v>
      </c>
    </row>
    <row r="276" spans="3:24" x14ac:dyDescent="0.35">
      <c r="C276" s="4">
        <v>116</v>
      </c>
      <c r="D276" s="4">
        <v>990</v>
      </c>
      <c r="E276" s="4">
        <v>-77</v>
      </c>
      <c r="F276" s="4">
        <v>-211</v>
      </c>
      <c r="G276" s="4">
        <v>16</v>
      </c>
      <c r="H276" s="4">
        <v>169</v>
      </c>
      <c r="I276" s="4">
        <v>-17</v>
      </c>
      <c r="J276" s="20">
        <v>-27</v>
      </c>
      <c r="K276" s="39">
        <v>0.2333655</v>
      </c>
      <c r="L276" s="39">
        <v>0.25087199999999998</v>
      </c>
      <c r="N276" s="42">
        <f t="shared" si="17"/>
        <v>-0.22622070421811638</v>
      </c>
      <c r="O276" s="42">
        <f t="shared" si="17"/>
        <v>1.2918488436065112</v>
      </c>
      <c r="P276" s="42">
        <f t="shared" si="17"/>
        <v>0.26241051897107809</v>
      </c>
      <c r="Q276" s="42">
        <f t="shared" si="17"/>
        <v>-4.3851793049056863E-2</v>
      </c>
      <c r="R276" s="42">
        <f t="shared" si="17"/>
        <v>-0.26597271136369111</v>
      </c>
      <c r="S276" s="42">
        <f t="shared" si="16"/>
        <v>2.0946815227163857</v>
      </c>
      <c r="T276" s="42">
        <f t="shared" si="16"/>
        <v>5.5709991251601372E-2</v>
      </c>
      <c r="U276" s="42">
        <f t="shared" si="16"/>
        <v>-0.28327087742692519</v>
      </c>
      <c r="V276" s="42">
        <f t="shared" si="16"/>
        <v>-0.71137177642688088</v>
      </c>
      <c r="W276" s="42">
        <f t="shared" si="16"/>
        <v>-0.51270222825157352</v>
      </c>
      <c r="X276" s="16">
        <f t="shared" si="18"/>
        <v>2.0402944744953122</v>
      </c>
    </row>
    <row r="277" spans="3:24" x14ac:dyDescent="0.35">
      <c r="C277" s="4">
        <v>97</v>
      </c>
      <c r="D277" s="4">
        <v>116</v>
      </c>
      <c r="E277" s="4">
        <v>-118</v>
      </c>
      <c r="F277" s="4">
        <v>-77</v>
      </c>
      <c r="G277" s="4">
        <v>17</v>
      </c>
      <c r="H277" s="4">
        <v>16</v>
      </c>
      <c r="I277" s="4">
        <v>-107</v>
      </c>
      <c r="J277" s="20">
        <v>-17</v>
      </c>
      <c r="K277" s="39">
        <v>0.2214555</v>
      </c>
      <c r="L277" s="39">
        <v>0.2333655</v>
      </c>
      <c r="N277" s="42">
        <f t="shared" si="17"/>
        <v>-0.25922113719566453</v>
      </c>
      <c r="O277" s="42">
        <f t="shared" si="17"/>
        <v>-0.22611197129679367</v>
      </c>
      <c r="P277" s="42">
        <f t="shared" si="17"/>
        <v>0.1686410064134195</v>
      </c>
      <c r="Q277" s="42">
        <f t="shared" si="17"/>
        <v>0.26263451704373714</v>
      </c>
      <c r="R277" s="42">
        <f t="shared" si="17"/>
        <v>-0.25054358872418903</v>
      </c>
      <c r="S277" s="42">
        <f t="shared" si="16"/>
        <v>-0.26602015705630888</v>
      </c>
      <c r="T277" s="42">
        <f t="shared" si="16"/>
        <v>-2.9944120297735748</v>
      </c>
      <c r="U277" s="42">
        <f t="shared" si="16"/>
        <v>5.5614308613152481E-2</v>
      </c>
      <c r="V277" s="42">
        <f t="shared" si="16"/>
        <v>-0.84844356802326604</v>
      </c>
      <c r="W277" s="42">
        <f t="shared" si="16"/>
        <v>-0.71373432470283149</v>
      </c>
      <c r="X277" s="16">
        <f t="shared" si="18"/>
        <v>0.34431071251569312</v>
      </c>
    </row>
    <row r="278" spans="3:24" x14ac:dyDescent="0.35">
      <c r="C278" s="4">
        <v>49</v>
      </c>
      <c r="D278" s="4">
        <v>97</v>
      </c>
      <c r="E278" s="4">
        <v>-72</v>
      </c>
      <c r="F278" s="4">
        <v>-118</v>
      </c>
      <c r="G278" s="4">
        <v>4</v>
      </c>
      <c r="H278" s="4">
        <v>17</v>
      </c>
      <c r="I278" s="4">
        <v>-18</v>
      </c>
      <c r="J278" s="20">
        <v>-107</v>
      </c>
      <c r="K278" s="39">
        <v>0.25028099999999998</v>
      </c>
      <c r="L278" s="39">
        <v>0.2214555</v>
      </c>
      <c r="N278" s="42">
        <f t="shared" si="17"/>
        <v>-0.3425906520863124</v>
      </c>
      <c r="O278" s="42">
        <f t="shared" si="17"/>
        <v>-0.25911111944686555</v>
      </c>
      <c r="P278" s="42">
        <f t="shared" si="17"/>
        <v>0.27384582538054864</v>
      </c>
      <c r="Q278" s="42">
        <f t="shared" si="17"/>
        <v>0.16885885500041956</v>
      </c>
      <c r="R278" s="42">
        <f t="shared" si="17"/>
        <v>-0.45112218303771645</v>
      </c>
      <c r="S278" s="42">
        <f t="shared" si="16"/>
        <v>-0.25059073431269652</v>
      </c>
      <c r="T278" s="42">
        <f t="shared" si="16"/>
        <v>2.1819746573543859E-2</v>
      </c>
      <c r="U278" s="42">
        <f t="shared" si="16"/>
        <v>-2.9943523657475466</v>
      </c>
      <c r="V278" s="42">
        <f t="shared" si="16"/>
        <v>-0.51669185277040308</v>
      </c>
      <c r="W278" s="42">
        <f t="shared" si="16"/>
        <v>-0.85050022700965955</v>
      </c>
      <c r="X278" s="16">
        <f t="shared" si="18"/>
        <v>1.0716712339092767</v>
      </c>
    </row>
    <row r="279" spans="3:24" x14ac:dyDescent="0.35">
      <c r="C279" s="4">
        <v>48</v>
      </c>
      <c r="D279" s="4">
        <v>49</v>
      </c>
      <c r="E279" s="4">
        <v>-101</v>
      </c>
      <c r="F279" s="4">
        <v>-72</v>
      </c>
      <c r="G279" s="4">
        <v>2</v>
      </c>
      <c r="H279" s="4">
        <v>4</v>
      </c>
      <c r="I279" s="4">
        <v>-22</v>
      </c>
      <c r="J279" s="20">
        <v>-18</v>
      </c>
      <c r="K279" s="39">
        <v>0.43486999999999998</v>
      </c>
      <c r="L279" s="39">
        <v>0.25028099999999998</v>
      </c>
      <c r="N279" s="42">
        <f t="shared" si="17"/>
        <v>-0.34432751697986752</v>
      </c>
      <c r="O279" s="42">
        <f t="shared" si="17"/>
        <v>-0.34247738845757336</v>
      </c>
      <c r="P279" s="42">
        <f t="shared" si="17"/>
        <v>0.2075210482056194</v>
      </c>
      <c r="Q279" s="42">
        <f t="shared" si="17"/>
        <v>0.27407057339048319</v>
      </c>
      <c r="R279" s="42">
        <f t="shared" si="17"/>
        <v>-0.48198042831672067</v>
      </c>
      <c r="S279" s="42">
        <f t="shared" si="16"/>
        <v>-0.45117322997965753</v>
      </c>
      <c r="T279" s="42">
        <f t="shared" si="16"/>
        <v>-0.1137412321386862</v>
      </c>
      <c r="U279" s="42">
        <f t="shared" si="16"/>
        <v>2.1725790009144715E-2</v>
      </c>
      <c r="V279" s="42">
        <f t="shared" si="16"/>
        <v>1.6077367735087864</v>
      </c>
      <c r="W279" s="42">
        <f t="shared" si="16"/>
        <v>-0.51948884859274358</v>
      </c>
      <c r="X279" s="16">
        <f t="shared" si="18"/>
        <v>-0.89375353517462131</v>
      </c>
    </row>
    <row r="280" spans="3:24" x14ac:dyDescent="0.35">
      <c r="C280" s="4">
        <v>35</v>
      </c>
      <c r="D280" s="4">
        <v>48</v>
      </c>
      <c r="E280" s="4">
        <v>-64</v>
      </c>
      <c r="F280" s="4">
        <v>-101</v>
      </c>
      <c r="G280" s="4">
        <v>0</v>
      </c>
      <c r="H280" s="4">
        <v>2</v>
      </c>
      <c r="I280" s="4">
        <v>-7</v>
      </c>
      <c r="J280" s="20">
        <v>-22</v>
      </c>
      <c r="K280" s="39">
        <v>0.40006599999999998</v>
      </c>
      <c r="L280" s="39">
        <v>0.43486999999999998</v>
      </c>
      <c r="N280" s="42">
        <f t="shared" si="17"/>
        <v>-0.36690676059608468</v>
      </c>
      <c r="O280" s="42">
        <f t="shared" si="17"/>
        <v>-0.34421418572862977</v>
      </c>
      <c r="P280" s="42">
        <f t="shared" si="17"/>
        <v>0.29214231563570153</v>
      </c>
      <c r="Q280" s="42">
        <f t="shared" si="17"/>
        <v>0.20774144657935611</v>
      </c>
      <c r="R280" s="42">
        <f t="shared" si="17"/>
        <v>-0.51283867359572488</v>
      </c>
      <c r="S280" s="42">
        <f t="shared" ref="S280:W330" si="19">(H280-H$6)/H$7</f>
        <v>-0.48203207546688226</v>
      </c>
      <c r="T280" s="42">
        <f t="shared" si="19"/>
        <v>0.39461243803217649</v>
      </c>
      <c r="U280" s="42">
        <f t="shared" si="19"/>
        <v>-0.11382828440688635</v>
      </c>
      <c r="V280" s="42">
        <f t="shared" si="19"/>
        <v>1.2071787017438333</v>
      </c>
      <c r="W280" s="42">
        <f t="shared" si="19"/>
        <v>1.6001989046327045</v>
      </c>
      <c r="X280" s="16">
        <f t="shared" si="18"/>
        <v>-1.2600464373046274</v>
      </c>
    </row>
    <row r="281" spans="3:24" x14ac:dyDescent="0.35">
      <c r="C281" s="4">
        <v>55</v>
      </c>
      <c r="D281" s="4">
        <v>35</v>
      </c>
      <c r="E281" s="4">
        <v>-84</v>
      </c>
      <c r="F281" s="4">
        <v>-64</v>
      </c>
      <c r="G281" s="4">
        <v>2</v>
      </c>
      <c r="H281" s="4">
        <v>0</v>
      </c>
      <c r="I281" s="4">
        <v>-16</v>
      </c>
      <c r="J281" s="20">
        <v>-7</v>
      </c>
      <c r="K281" s="39">
        <v>0.49292200000000003</v>
      </c>
      <c r="L281" s="39">
        <v>0.40006599999999998</v>
      </c>
      <c r="N281" s="42">
        <f t="shared" ref="N281:R331" si="20">(C281-C$6)/C$7</f>
        <v>-0.33216946272498138</v>
      </c>
      <c r="O281" s="42">
        <f t="shared" si="20"/>
        <v>-0.36679255025236313</v>
      </c>
      <c r="P281" s="42">
        <f t="shared" si="20"/>
        <v>0.24640108999781929</v>
      </c>
      <c r="Q281" s="42">
        <f t="shared" si="20"/>
        <v>0.29236826354527684</v>
      </c>
      <c r="R281" s="42">
        <f t="shared" si="20"/>
        <v>-0.48198042831672067</v>
      </c>
      <c r="S281" s="42">
        <f t="shared" si="19"/>
        <v>-0.51289092095410704</v>
      </c>
      <c r="T281" s="42">
        <f t="shared" si="19"/>
        <v>8.9600235929658892E-2</v>
      </c>
      <c r="U281" s="42">
        <f t="shared" si="19"/>
        <v>0.39449949465323014</v>
      </c>
      <c r="V281" s="42">
        <f t="shared" si="19"/>
        <v>2.2758552996005883</v>
      </c>
      <c r="W281" s="42">
        <f t="shared" si="19"/>
        <v>1.2005347179083683</v>
      </c>
      <c r="X281" s="16">
        <f t="shared" si="18"/>
        <v>-1.6649927237507653</v>
      </c>
    </row>
    <row r="282" spans="3:24" x14ac:dyDescent="0.35">
      <c r="C282" s="4">
        <v>110</v>
      </c>
      <c r="D282" s="4">
        <v>55</v>
      </c>
      <c r="E282" s="4">
        <v>-116</v>
      </c>
      <c r="F282" s="4">
        <v>-84</v>
      </c>
      <c r="G282" s="4">
        <v>4</v>
      </c>
      <c r="H282" s="4">
        <v>2</v>
      </c>
      <c r="I282" s="4">
        <v>-18</v>
      </c>
      <c r="J282" s="20">
        <v>-16</v>
      </c>
      <c r="K282" s="39">
        <v>0.55713849999999998</v>
      </c>
      <c r="L282" s="39">
        <v>0.49292200000000003</v>
      </c>
      <c r="N282" s="42">
        <f t="shared" si="20"/>
        <v>-0.23664189357944737</v>
      </c>
      <c r="O282" s="42">
        <f t="shared" si="20"/>
        <v>-0.33205660483123484</v>
      </c>
      <c r="P282" s="42">
        <f t="shared" si="20"/>
        <v>0.17321512897720773</v>
      </c>
      <c r="Q282" s="42">
        <f t="shared" si="20"/>
        <v>0.24662403815829267</v>
      </c>
      <c r="R282" s="42">
        <f t="shared" si="20"/>
        <v>-0.45112218303771645</v>
      </c>
      <c r="S282" s="42">
        <f t="shared" si="19"/>
        <v>-0.48203207546688226</v>
      </c>
      <c r="T282" s="42">
        <f t="shared" si="19"/>
        <v>2.1819746573543859E-2</v>
      </c>
      <c r="U282" s="42">
        <f t="shared" si="19"/>
        <v>8.9502827217160241E-2</v>
      </c>
      <c r="V282" s="42">
        <f t="shared" si="19"/>
        <v>3.0149208499825582</v>
      </c>
      <c r="W282" s="42">
        <f t="shared" si="19"/>
        <v>2.266826458009362</v>
      </c>
      <c r="X282" s="16">
        <f t="shared" si="18"/>
        <v>-1.8900375064328023</v>
      </c>
    </row>
    <row r="283" spans="3:24" x14ac:dyDescent="0.35">
      <c r="C283" s="4">
        <v>57</v>
      </c>
      <c r="D283" s="4">
        <v>110</v>
      </c>
      <c r="E283" s="4">
        <v>-69</v>
      </c>
      <c r="F283" s="4">
        <v>-116</v>
      </c>
      <c r="G283" s="4">
        <v>3</v>
      </c>
      <c r="H283" s="4">
        <v>4</v>
      </c>
      <c r="I283" s="4">
        <v>-9</v>
      </c>
      <c r="J283" s="20">
        <v>-18</v>
      </c>
      <c r="K283" s="39">
        <v>0.4942125</v>
      </c>
      <c r="L283" s="39">
        <v>0.55713849999999998</v>
      </c>
      <c r="N283" s="42">
        <f t="shared" si="20"/>
        <v>-0.32869573293787108</v>
      </c>
      <c r="O283" s="42">
        <f t="shared" si="20"/>
        <v>-0.23653275492313214</v>
      </c>
      <c r="P283" s="42">
        <f t="shared" si="20"/>
        <v>0.28070700922623099</v>
      </c>
      <c r="Q283" s="42">
        <f t="shared" si="20"/>
        <v>0.173433277539118</v>
      </c>
      <c r="R283" s="42">
        <f t="shared" si="20"/>
        <v>-0.46655130567721853</v>
      </c>
      <c r="S283" s="42">
        <f t="shared" si="19"/>
        <v>-0.45117322997965753</v>
      </c>
      <c r="T283" s="42">
        <f t="shared" si="19"/>
        <v>0.32683194867606147</v>
      </c>
      <c r="U283" s="42">
        <f t="shared" si="19"/>
        <v>2.1725790009144715E-2</v>
      </c>
      <c r="V283" s="42">
        <f t="shared" si="19"/>
        <v>2.2907076209318333</v>
      </c>
      <c r="W283" s="42">
        <f t="shared" si="19"/>
        <v>3.0042427103591871</v>
      </c>
      <c r="X283" s="16">
        <f t="shared" si="18"/>
        <v>-1.7973856158773862</v>
      </c>
    </row>
    <row r="284" spans="3:24" x14ac:dyDescent="0.35">
      <c r="C284" s="4">
        <v>40</v>
      </c>
      <c r="D284" s="4">
        <v>57</v>
      </c>
      <c r="E284" s="4">
        <v>-80</v>
      </c>
      <c r="F284" s="4">
        <v>-69</v>
      </c>
      <c r="G284" s="4">
        <v>9</v>
      </c>
      <c r="H284" s="4">
        <v>3</v>
      </c>
      <c r="I284" s="4">
        <v>-23</v>
      </c>
      <c r="J284" s="20">
        <v>-9</v>
      </c>
      <c r="K284" s="39">
        <v>0.41593049999999998</v>
      </c>
      <c r="L284" s="39">
        <v>0.4942125</v>
      </c>
      <c r="N284" s="42">
        <f t="shared" si="20"/>
        <v>-0.35822243612830884</v>
      </c>
      <c r="O284" s="42">
        <f t="shared" si="20"/>
        <v>-0.32858301028912201</v>
      </c>
      <c r="P284" s="42">
        <f t="shared" si="20"/>
        <v>0.25554933512539574</v>
      </c>
      <c r="Q284" s="42">
        <f t="shared" si="20"/>
        <v>0.28093220719853079</v>
      </c>
      <c r="R284" s="42">
        <f t="shared" si="20"/>
        <v>-0.37397656984020589</v>
      </c>
      <c r="S284" s="42">
        <f t="shared" si="19"/>
        <v>-0.4666026527232699</v>
      </c>
      <c r="T284" s="42">
        <f t="shared" si="19"/>
        <v>-0.14763147681674371</v>
      </c>
      <c r="U284" s="42">
        <f t="shared" si="19"/>
        <v>0.32672245744521461</v>
      </c>
      <c r="V284" s="42">
        <f t="shared" si="19"/>
        <v>1.3897627015575069</v>
      </c>
      <c r="W284" s="42">
        <f t="shared" si="19"/>
        <v>2.2816456349133887</v>
      </c>
      <c r="X284" s="16">
        <f t="shared" si="18"/>
        <v>-1.5565736951962497</v>
      </c>
    </row>
    <row r="285" spans="3:24" x14ac:dyDescent="0.35">
      <c r="C285" s="4">
        <v>45</v>
      </c>
      <c r="D285" s="4">
        <v>40</v>
      </c>
      <c r="E285" s="4">
        <v>-32</v>
      </c>
      <c r="F285" s="4">
        <v>-80</v>
      </c>
      <c r="G285" s="4">
        <v>3</v>
      </c>
      <c r="H285" s="4">
        <v>9</v>
      </c>
      <c r="I285" s="4">
        <v>-12</v>
      </c>
      <c r="J285" s="20">
        <v>-23</v>
      </c>
      <c r="K285" s="39">
        <v>0.35711599999999999</v>
      </c>
      <c r="L285" s="39">
        <v>0.41593049999999998</v>
      </c>
      <c r="N285" s="42">
        <f t="shared" si="20"/>
        <v>-0.349538111660533</v>
      </c>
      <c r="O285" s="42">
        <f t="shared" si="20"/>
        <v>-0.35810856389708107</v>
      </c>
      <c r="P285" s="42">
        <f t="shared" si="20"/>
        <v>0.36532827665631312</v>
      </c>
      <c r="Q285" s="42">
        <f t="shared" si="20"/>
        <v>0.25577288323568953</v>
      </c>
      <c r="R285" s="42">
        <f t="shared" si="20"/>
        <v>-0.46655130567721853</v>
      </c>
      <c r="S285" s="42">
        <f t="shared" si="19"/>
        <v>-0.3740261162615956</v>
      </c>
      <c r="T285" s="42">
        <f t="shared" si="19"/>
        <v>0.22516121464188893</v>
      </c>
      <c r="U285" s="42">
        <f t="shared" si="19"/>
        <v>-0.14771680301089413</v>
      </c>
      <c r="V285" s="42">
        <f t="shared" si="19"/>
        <v>0.71286858847223444</v>
      </c>
      <c r="W285" s="42">
        <f t="shared" si="19"/>
        <v>1.38271126342866</v>
      </c>
      <c r="X285" s="16">
        <f t="shared" si="18"/>
        <v>-1.026418768734662</v>
      </c>
    </row>
    <row r="286" spans="3:24" x14ac:dyDescent="0.35">
      <c r="C286" s="4">
        <v>204</v>
      </c>
      <c r="D286" s="4">
        <v>45</v>
      </c>
      <c r="E286" s="4">
        <v>-201</v>
      </c>
      <c r="F286" s="4">
        <v>-32</v>
      </c>
      <c r="G286" s="4">
        <v>24</v>
      </c>
      <c r="H286" s="4">
        <v>3</v>
      </c>
      <c r="I286" s="4">
        <v>-26</v>
      </c>
      <c r="J286" s="20">
        <v>-12</v>
      </c>
      <c r="K286" s="39">
        <v>0.52246300000000001</v>
      </c>
      <c r="L286" s="39">
        <v>0.35711599999999999</v>
      </c>
      <c r="N286" s="42">
        <f t="shared" si="20"/>
        <v>-7.3376593585261982E-2</v>
      </c>
      <c r="O286" s="42">
        <f t="shared" si="20"/>
        <v>-0.34942457754179901</v>
      </c>
      <c r="P286" s="42">
        <f t="shared" si="20"/>
        <v>-2.118507998379178E-2</v>
      </c>
      <c r="Q286" s="42">
        <f t="shared" si="20"/>
        <v>0.36555902416445152</v>
      </c>
      <c r="R286" s="42">
        <f t="shared" si="20"/>
        <v>-0.14253973024767425</v>
      </c>
      <c r="S286" s="42">
        <f t="shared" si="19"/>
        <v>-0.4666026527232699</v>
      </c>
      <c r="T286" s="42">
        <f t="shared" si="19"/>
        <v>-0.24930221085091625</v>
      </c>
      <c r="U286" s="42">
        <f t="shared" si="19"/>
        <v>0.22505690163319131</v>
      </c>
      <c r="V286" s="42">
        <f t="shared" si="19"/>
        <v>2.6158416804191282</v>
      </c>
      <c r="W286" s="42">
        <f t="shared" si="19"/>
        <v>0.7073277066507474</v>
      </c>
      <c r="X286" s="16">
        <f t="shared" si="18"/>
        <v>-1.47000653799167</v>
      </c>
    </row>
    <row r="287" spans="3:24" x14ac:dyDescent="0.35">
      <c r="C287" s="4">
        <v>75</v>
      </c>
      <c r="D287" s="4">
        <v>204</v>
      </c>
      <c r="E287" s="4">
        <v>-84</v>
      </c>
      <c r="F287" s="4">
        <v>-201</v>
      </c>
      <c r="G287" s="4">
        <v>21</v>
      </c>
      <c r="H287" s="4">
        <v>24</v>
      </c>
      <c r="I287" s="4">
        <v>-18</v>
      </c>
      <c r="J287" s="20">
        <v>-26</v>
      </c>
      <c r="K287" s="39">
        <v>0.44110099999999991</v>
      </c>
      <c r="L287" s="39">
        <v>0.52246300000000001</v>
      </c>
      <c r="N287" s="42">
        <f t="shared" si="20"/>
        <v>-0.29743216485387813</v>
      </c>
      <c r="O287" s="42">
        <f t="shared" si="20"/>
        <v>-7.3273811443829329E-2</v>
      </c>
      <c r="P287" s="42">
        <f t="shared" si="20"/>
        <v>0.24640108999781929</v>
      </c>
      <c r="Q287" s="42">
        <f t="shared" si="20"/>
        <v>-2.0979680355564773E-2</v>
      </c>
      <c r="R287" s="42">
        <f t="shared" si="20"/>
        <v>-0.1888270981661806</v>
      </c>
      <c r="S287" s="42">
        <f t="shared" si="19"/>
        <v>-0.14258477510740983</v>
      </c>
      <c r="T287" s="42">
        <f t="shared" si="19"/>
        <v>2.1819746573543859E-2</v>
      </c>
      <c r="U287" s="42">
        <f t="shared" si="19"/>
        <v>-0.24938235882291743</v>
      </c>
      <c r="V287" s="42">
        <f t="shared" si="19"/>
        <v>1.679449144074451</v>
      </c>
      <c r="W287" s="42">
        <f t="shared" si="19"/>
        <v>2.6060541255195218</v>
      </c>
      <c r="X287" s="16">
        <f t="shared" si="18"/>
        <v>-1.059012272121123</v>
      </c>
    </row>
    <row r="288" spans="3:24" x14ac:dyDescent="0.35">
      <c r="C288" s="4">
        <v>518</v>
      </c>
      <c r="D288" s="4">
        <v>75</v>
      </c>
      <c r="E288" s="4">
        <v>-653</v>
      </c>
      <c r="F288" s="4">
        <v>-84</v>
      </c>
      <c r="G288" s="4">
        <v>183</v>
      </c>
      <c r="H288" s="4">
        <v>21</v>
      </c>
      <c r="I288" s="4">
        <v>-116</v>
      </c>
      <c r="J288" s="20">
        <v>-18</v>
      </c>
      <c r="K288" s="39">
        <v>0.36652499999999999</v>
      </c>
      <c r="L288" s="39">
        <v>0.44110099999999991</v>
      </c>
      <c r="N288" s="42">
        <f t="shared" si="20"/>
        <v>0.47199898299105947</v>
      </c>
      <c r="O288" s="42">
        <f t="shared" si="20"/>
        <v>-0.2973206594101066</v>
      </c>
      <c r="P288" s="42">
        <f t="shared" si="20"/>
        <v>-1.0549367793999302</v>
      </c>
      <c r="Q288" s="42">
        <f t="shared" si="20"/>
        <v>0.24662403815829267</v>
      </c>
      <c r="R288" s="42">
        <f t="shared" si="20"/>
        <v>2.3106907694331609</v>
      </c>
      <c r="S288" s="42">
        <f t="shared" si="19"/>
        <v>-0.18887304333824698</v>
      </c>
      <c r="T288" s="42">
        <f t="shared" si="19"/>
        <v>-3.2994242318760927</v>
      </c>
      <c r="U288" s="42">
        <f t="shared" si="19"/>
        <v>2.1725790009144715E-2</v>
      </c>
      <c r="V288" s="42">
        <f t="shared" si="19"/>
        <v>0.82115645473003362</v>
      </c>
      <c r="W288" s="42">
        <f t="shared" si="19"/>
        <v>1.6717512419352936</v>
      </c>
      <c r="X288" s="16">
        <f t="shared" si="18"/>
        <v>-0.19341505990915028</v>
      </c>
    </row>
    <row r="289" spans="3:24" x14ac:dyDescent="0.35">
      <c r="C289" s="4">
        <v>54</v>
      </c>
      <c r="D289" s="4">
        <v>518</v>
      </c>
      <c r="E289" s="4">
        <v>-59</v>
      </c>
      <c r="F289" s="4">
        <v>-653</v>
      </c>
      <c r="G289" s="4">
        <v>6</v>
      </c>
      <c r="H289" s="4">
        <v>183</v>
      </c>
      <c r="I289" s="4">
        <v>-42</v>
      </c>
      <c r="J289" s="20">
        <v>-116</v>
      </c>
      <c r="K289" s="39">
        <v>0.2716365</v>
      </c>
      <c r="L289" s="39">
        <v>0.36652499999999999</v>
      </c>
      <c r="N289" s="42">
        <f t="shared" si="20"/>
        <v>-0.33390632761853656</v>
      </c>
      <c r="O289" s="42">
        <f t="shared" si="20"/>
        <v>0.47208053166788438</v>
      </c>
      <c r="P289" s="42">
        <f t="shared" si="20"/>
        <v>0.30357762204517208</v>
      </c>
      <c r="Q289" s="42">
        <f t="shared" si="20"/>
        <v>-1.0547991741014071</v>
      </c>
      <c r="R289" s="42">
        <f t="shared" si="20"/>
        <v>-0.42026393775871224</v>
      </c>
      <c r="S289" s="42">
        <f t="shared" si="19"/>
        <v>2.3106934411269591</v>
      </c>
      <c r="T289" s="42">
        <f t="shared" si="19"/>
        <v>-0.79154612569983651</v>
      </c>
      <c r="U289" s="42">
        <f t="shared" si="19"/>
        <v>-3.2993490331836166</v>
      </c>
      <c r="V289" s="42">
        <f t="shared" si="19"/>
        <v>-0.2709121176371867</v>
      </c>
      <c r="W289" s="42">
        <f t="shared" si="19"/>
        <v>0.81537391780145652</v>
      </c>
      <c r="X289" s="16">
        <f t="shared" si="18"/>
        <v>3.0691763030595198</v>
      </c>
    </row>
    <row r="290" spans="3:24" x14ac:dyDescent="0.35">
      <c r="C290" s="4">
        <v>69</v>
      </c>
      <c r="D290" s="4">
        <v>54</v>
      </c>
      <c r="E290" s="4">
        <v>-55</v>
      </c>
      <c r="F290" s="4">
        <v>-59</v>
      </c>
      <c r="G290" s="4">
        <v>24</v>
      </c>
      <c r="H290" s="4">
        <v>6</v>
      </c>
      <c r="I290" s="4">
        <v>-8</v>
      </c>
      <c r="J290" s="20">
        <v>-42</v>
      </c>
      <c r="K290" s="39">
        <v>0.27746150000000003</v>
      </c>
      <c r="L290" s="39">
        <v>0.2716365</v>
      </c>
      <c r="N290" s="42">
        <f t="shared" si="20"/>
        <v>-0.3078533542152091</v>
      </c>
      <c r="O290" s="42">
        <f t="shared" si="20"/>
        <v>-0.33379340210229125</v>
      </c>
      <c r="P290" s="42">
        <f t="shared" si="20"/>
        <v>0.31272586717274853</v>
      </c>
      <c r="Q290" s="42">
        <f t="shared" si="20"/>
        <v>0.30380431989202289</v>
      </c>
      <c r="R290" s="42">
        <f t="shared" si="20"/>
        <v>-0.14253973024767425</v>
      </c>
      <c r="S290" s="42">
        <f t="shared" si="19"/>
        <v>-0.42031438449243275</v>
      </c>
      <c r="T290" s="42">
        <f t="shared" si="19"/>
        <v>0.36072219335411898</v>
      </c>
      <c r="U290" s="42">
        <f t="shared" si="19"/>
        <v>-0.79159865648704164</v>
      </c>
      <c r="V290" s="42">
        <f t="shared" si="19"/>
        <v>-0.20387238749033973</v>
      </c>
      <c r="W290" s="42">
        <f t="shared" si="19"/>
        <v>-0.27425759530026078</v>
      </c>
      <c r="X290" s="16">
        <f t="shared" si="18"/>
        <v>-0.20147487141083539</v>
      </c>
    </row>
    <row r="291" spans="3:24" x14ac:dyDescent="0.35">
      <c r="C291" s="4">
        <v>86</v>
      </c>
      <c r="D291" s="4">
        <v>69</v>
      </c>
      <c r="E291" s="4">
        <v>-66</v>
      </c>
      <c r="F291" s="4">
        <v>-55</v>
      </c>
      <c r="G291" s="4">
        <v>8</v>
      </c>
      <c r="H291" s="4">
        <v>24</v>
      </c>
      <c r="I291" s="4">
        <v>-12</v>
      </c>
      <c r="J291" s="20">
        <v>-8</v>
      </c>
      <c r="K291" s="39">
        <v>0.27813599999999999</v>
      </c>
      <c r="L291" s="39">
        <v>0.27746150000000003</v>
      </c>
      <c r="N291" s="42">
        <f t="shared" si="20"/>
        <v>-0.27832665102477133</v>
      </c>
      <c r="O291" s="42">
        <f t="shared" si="20"/>
        <v>-0.30774144303644507</v>
      </c>
      <c r="P291" s="42">
        <f t="shared" si="20"/>
        <v>0.28756819307191328</v>
      </c>
      <c r="Q291" s="42">
        <f t="shared" si="20"/>
        <v>0.31295316496941972</v>
      </c>
      <c r="R291" s="42">
        <f t="shared" si="20"/>
        <v>-0.38940569247970802</v>
      </c>
      <c r="S291" s="42">
        <f t="shared" si="19"/>
        <v>-0.14258477510740983</v>
      </c>
      <c r="T291" s="42">
        <f t="shared" si="19"/>
        <v>0.22516121464188893</v>
      </c>
      <c r="U291" s="42">
        <f t="shared" si="19"/>
        <v>0.36061097604922238</v>
      </c>
      <c r="V291" s="42">
        <f t="shared" si="19"/>
        <v>-0.19610958955316449</v>
      </c>
      <c r="W291" s="42">
        <f t="shared" si="19"/>
        <v>-0.20736747095624092</v>
      </c>
      <c r="X291" s="16">
        <f t="shared" si="18"/>
        <v>-0.51332343188920537</v>
      </c>
    </row>
    <row r="292" spans="3:24" x14ac:dyDescent="0.35">
      <c r="C292" s="4">
        <v>42</v>
      </c>
      <c r="D292" s="4">
        <v>86</v>
      </c>
      <c r="E292" s="4">
        <v>-62</v>
      </c>
      <c r="F292" s="4">
        <v>-66</v>
      </c>
      <c r="G292" s="4">
        <v>13</v>
      </c>
      <c r="H292" s="4">
        <v>8</v>
      </c>
      <c r="I292" s="4">
        <v>-13</v>
      </c>
      <c r="J292" s="20">
        <v>-12</v>
      </c>
      <c r="K292" s="39">
        <v>0.2591175</v>
      </c>
      <c r="L292" s="39">
        <v>0.27813599999999999</v>
      </c>
      <c r="N292" s="42">
        <f t="shared" si="20"/>
        <v>-0.35474870634119854</v>
      </c>
      <c r="O292" s="42">
        <f t="shared" si="20"/>
        <v>-0.27821588942848607</v>
      </c>
      <c r="P292" s="42">
        <f t="shared" si="20"/>
        <v>0.29671643819948973</v>
      </c>
      <c r="Q292" s="42">
        <f t="shared" si="20"/>
        <v>0.28779384100657845</v>
      </c>
      <c r="R292" s="42">
        <f t="shared" si="20"/>
        <v>-0.31226007928219746</v>
      </c>
      <c r="S292" s="42">
        <f t="shared" si="19"/>
        <v>-0.38945553900520796</v>
      </c>
      <c r="T292" s="42">
        <f t="shared" si="19"/>
        <v>0.19127096996383142</v>
      </c>
      <c r="U292" s="42">
        <f t="shared" si="19"/>
        <v>0.22505690163319131</v>
      </c>
      <c r="V292" s="42">
        <f t="shared" si="19"/>
        <v>-0.41499286986180017</v>
      </c>
      <c r="W292" s="42">
        <f t="shared" si="19"/>
        <v>-0.19962199647211404</v>
      </c>
      <c r="X292" s="16">
        <f t="shared" si="18"/>
        <v>-0.49840995401339755</v>
      </c>
    </row>
    <row r="293" spans="3:24" x14ac:dyDescent="0.35">
      <c r="C293" s="4">
        <v>104</v>
      </c>
      <c r="D293" s="4">
        <v>42</v>
      </c>
      <c r="E293" s="4">
        <v>-80</v>
      </c>
      <c r="F293" s="4">
        <v>-62</v>
      </c>
      <c r="G293" s="4">
        <v>12</v>
      </c>
      <c r="H293" s="4">
        <v>13</v>
      </c>
      <c r="I293" s="4">
        <v>-24</v>
      </c>
      <c r="J293" s="20">
        <v>-13</v>
      </c>
      <c r="K293" s="39">
        <v>0.2447105</v>
      </c>
      <c r="L293" s="39">
        <v>0.2591175</v>
      </c>
      <c r="N293" s="42">
        <f t="shared" si="20"/>
        <v>-0.24706308294077836</v>
      </c>
      <c r="O293" s="42">
        <f t="shared" si="20"/>
        <v>-0.35463496935496824</v>
      </c>
      <c r="P293" s="42">
        <f t="shared" si="20"/>
        <v>0.25554933512539574</v>
      </c>
      <c r="Q293" s="42">
        <f t="shared" si="20"/>
        <v>0.29694268608397528</v>
      </c>
      <c r="R293" s="42">
        <f t="shared" si="20"/>
        <v>-0.32768920192169954</v>
      </c>
      <c r="S293" s="42">
        <f t="shared" si="19"/>
        <v>-0.31230842528714603</v>
      </c>
      <c r="T293" s="42">
        <f t="shared" si="19"/>
        <v>-0.18152172149480122</v>
      </c>
      <c r="U293" s="42">
        <f t="shared" si="19"/>
        <v>0.19116838302918354</v>
      </c>
      <c r="V293" s="42">
        <f t="shared" si="19"/>
        <v>-0.58080255093057609</v>
      </c>
      <c r="W293" s="42">
        <f t="shared" si="19"/>
        <v>-0.41801681704494431</v>
      </c>
      <c r="X293" s="16">
        <f t="shared" si="18"/>
        <v>-0.33780669432024873</v>
      </c>
    </row>
    <row r="294" spans="3:24" x14ac:dyDescent="0.35">
      <c r="C294" s="4">
        <v>78</v>
      </c>
      <c r="D294" s="4">
        <v>104</v>
      </c>
      <c r="E294" s="4">
        <v>-106</v>
      </c>
      <c r="F294" s="4">
        <v>-80</v>
      </c>
      <c r="G294" s="4">
        <v>4</v>
      </c>
      <c r="H294" s="4">
        <v>12</v>
      </c>
      <c r="I294" s="4">
        <v>-37</v>
      </c>
      <c r="J294" s="20">
        <v>-24</v>
      </c>
      <c r="K294" s="39">
        <v>0.35082049999999998</v>
      </c>
      <c r="L294" s="39">
        <v>0.2447105</v>
      </c>
      <c r="N294" s="42">
        <f t="shared" si="20"/>
        <v>-0.2922215701732126</v>
      </c>
      <c r="O294" s="42">
        <f t="shared" si="20"/>
        <v>-0.24695353854947064</v>
      </c>
      <c r="P294" s="42">
        <f t="shared" si="20"/>
        <v>0.19608574179614882</v>
      </c>
      <c r="Q294" s="42">
        <f t="shared" si="20"/>
        <v>0.25577288323568953</v>
      </c>
      <c r="R294" s="42">
        <f t="shared" si="20"/>
        <v>-0.45112218303771645</v>
      </c>
      <c r="S294" s="42">
        <f t="shared" si="19"/>
        <v>-0.32773784803075845</v>
      </c>
      <c r="T294" s="42">
        <f t="shared" si="19"/>
        <v>-0.62209490230954889</v>
      </c>
      <c r="U294" s="42">
        <f t="shared" si="19"/>
        <v>-0.18160532161490189</v>
      </c>
      <c r="V294" s="42">
        <f t="shared" si="19"/>
        <v>0.64041388956417034</v>
      </c>
      <c r="W294" s="42">
        <f t="shared" si="19"/>
        <v>-0.58345647737529471</v>
      </c>
      <c r="X294" s="16">
        <f t="shared" si="18"/>
        <v>-0.35650109034597544</v>
      </c>
    </row>
    <row r="295" spans="3:24" x14ac:dyDescent="0.35">
      <c r="C295" s="4">
        <v>54</v>
      </c>
      <c r="D295" s="4">
        <v>78</v>
      </c>
      <c r="E295" s="4">
        <v>-40</v>
      </c>
      <c r="F295" s="4">
        <v>-106</v>
      </c>
      <c r="G295" s="4">
        <v>13</v>
      </c>
      <c r="H295" s="4">
        <v>4</v>
      </c>
      <c r="I295" s="4">
        <v>-8</v>
      </c>
      <c r="J295" s="20">
        <v>-37</v>
      </c>
      <c r="K295" s="39">
        <v>0.34103299999999998</v>
      </c>
      <c r="L295" s="39">
        <v>0.35082049999999998</v>
      </c>
      <c r="N295" s="42">
        <f t="shared" si="20"/>
        <v>-0.33390632761853656</v>
      </c>
      <c r="O295" s="42">
        <f t="shared" si="20"/>
        <v>-0.29211026759693737</v>
      </c>
      <c r="P295" s="42">
        <f t="shared" si="20"/>
        <v>0.34703178640116022</v>
      </c>
      <c r="Q295" s="42">
        <f t="shared" si="20"/>
        <v>0.19630539023261007</v>
      </c>
      <c r="R295" s="42">
        <f t="shared" si="20"/>
        <v>-0.31226007928219746</v>
      </c>
      <c r="S295" s="42">
        <f t="shared" si="19"/>
        <v>-0.45117322997965753</v>
      </c>
      <c r="T295" s="42">
        <f t="shared" si="19"/>
        <v>0.36072219335411898</v>
      </c>
      <c r="U295" s="42">
        <f t="shared" si="19"/>
        <v>-0.62215606346700281</v>
      </c>
      <c r="V295" s="42">
        <f t="shared" si="19"/>
        <v>0.52776987946764464</v>
      </c>
      <c r="W295" s="42">
        <f t="shared" si="19"/>
        <v>0.63503469758503484</v>
      </c>
      <c r="X295" s="16">
        <f t="shared" si="18"/>
        <v>-0.61658877048979355</v>
      </c>
    </row>
    <row r="296" spans="3:24" x14ac:dyDescent="0.35">
      <c r="C296" s="4">
        <v>125</v>
      </c>
      <c r="D296" s="4">
        <v>54</v>
      </c>
      <c r="E296" s="4">
        <v>-49</v>
      </c>
      <c r="F296" s="4">
        <v>-40</v>
      </c>
      <c r="G296" s="4">
        <v>9</v>
      </c>
      <c r="H296" s="4">
        <v>13</v>
      </c>
      <c r="I296" s="4">
        <v>-6</v>
      </c>
      <c r="J296" s="20">
        <v>-8</v>
      </c>
      <c r="K296" s="39">
        <v>0.39301399999999997</v>
      </c>
      <c r="L296" s="39">
        <v>0.34103299999999998</v>
      </c>
      <c r="N296" s="42">
        <f t="shared" si="20"/>
        <v>-0.21058892017611991</v>
      </c>
      <c r="O296" s="42">
        <f t="shared" si="20"/>
        <v>-0.33379340210229125</v>
      </c>
      <c r="P296" s="42">
        <f t="shared" si="20"/>
        <v>0.32644823486411323</v>
      </c>
      <c r="Q296" s="42">
        <f t="shared" si="20"/>
        <v>0.34726133400965786</v>
      </c>
      <c r="R296" s="42">
        <f t="shared" si="20"/>
        <v>-0.37397656984020589</v>
      </c>
      <c r="S296" s="42">
        <f t="shared" si="19"/>
        <v>-0.31230842528714603</v>
      </c>
      <c r="T296" s="42">
        <f t="shared" si="19"/>
        <v>0.42850268271023401</v>
      </c>
      <c r="U296" s="42">
        <f t="shared" si="19"/>
        <v>0.36061097604922238</v>
      </c>
      <c r="V296" s="42">
        <f t="shared" si="19"/>
        <v>1.1260174696415908</v>
      </c>
      <c r="W296" s="42">
        <f t="shared" si="19"/>
        <v>0.522642063762358</v>
      </c>
      <c r="X296" s="16">
        <f t="shared" si="18"/>
        <v>-1.1540449337717762</v>
      </c>
    </row>
    <row r="297" spans="3:24" x14ac:dyDescent="0.35">
      <c r="C297" s="4">
        <v>104</v>
      </c>
      <c r="D297" s="4">
        <v>125</v>
      </c>
      <c r="E297" s="4">
        <v>-49</v>
      </c>
      <c r="F297" s="4">
        <v>-49</v>
      </c>
      <c r="G297" s="4">
        <v>34</v>
      </c>
      <c r="H297" s="4">
        <v>9</v>
      </c>
      <c r="I297" s="4">
        <v>-15</v>
      </c>
      <c r="J297" s="20">
        <v>-6</v>
      </c>
      <c r="K297" s="39">
        <v>0.383432</v>
      </c>
      <c r="L297" s="39">
        <v>0.39301399999999997</v>
      </c>
      <c r="N297" s="42">
        <f t="shared" si="20"/>
        <v>-0.24706308294077836</v>
      </c>
      <c r="O297" s="42">
        <f t="shared" si="20"/>
        <v>-0.21048079585728596</v>
      </c>
      <c r="P297" s="42">
        <f t="shared" si="20"/>
        <v>0.32644823486411323</v>
      </c>
      <c r="Q297" s="42">
        <f t="shared" si="20"/>
        <v>0.32667643258551499</v>
      </c>
      <c r="R297" s="42">
        <f t="shared" si="20"/>
        <v>1.1751496147346828E-2</v>
      </c>
      <c r="S297" s="42">
        <f t="shared" si="19"/>
        <v>-0.3740261162615956</v>
      </c>
      <c r="T297" s="42">
        <f t="shared" si="19"/>
        <v>0.1234904806077164</v>
      </c>
      <c r="U297" s="42">
        <f t="shared" si="19"/>
        <v>0.42838801325723791</v>
      </c>
      <c r="V297" s="42">
        <f t="shared" si="19"/>
        <v>1.0157385521708469</v>
      </c>
      <c r="W297" s="42">
        <f t="shared" si="19"/>
        <v>1.1195546051402951</v>
      </c>
      <c r="X297" s="16">
        <f t="shared" si="18"/>
        <v>-1.176014779566789</v>
      </c>
    </row>
    <row r="298" spans="3:24" x14ac:dyDescent="0.35">
      <c r="C298" s="4">
        <v>217</v>
      </c>
      <c r="D298" s="4">
        <v>104</v>
      </c>
      <c r="E298" s="4">
        <v>-92</v>
      </c>
      <c r="F298" s="4">
        <v>-49</v>
      </c>
      <c r="G298" s="4">
        <v>11</v>
      </c>
      <c r="H298" s="4">
        <v>34</v>
      </c>
      <c r="I298" s="4">
        <v>-14</v>
      </c>
      <c r="J298" s="20">
        <v>-15</v>
      </c>
      <c r="K298" s="39">
        <v>0.52086849999999996</v>
      </c>
      <c r="L298" s="39">
        <v>0.383432</v>
      </c>
      <c r="N298" s="42">
        <f t="shared" si="20"/>
        <v>-5.079734996904485E-2</v>
      </c>
      <c r="O298" s="42">
        <f t="shared" si="20"/>
        <v>-0.24695353854947064</v>
      </c>
      <c r="P298" s="42">
        <f t="shared" si="20"/>
        <v>0.22810459974266639</v>
      </c>
      <c r="Q298" s="42">
        <f t="shared" si="20"/>
        <v>0.32667643258551499</v>
      </c>
      <c r="R298" s="42">
        <f t="shared" si="20"/>
        <v>-0.34311832456120167</v>
      </c>
      <c r="S298" s="42">
        <f t="shared" si="19"/>
        <v>1.170945232871403E-2</v>
      </c>
      <c r="T298" s="42">
        <f t="shared" si="19"/>
        <v>0.1573807252857739</v>
      </c>
      <c r="U298" s="42">
        <f t="shared" si="19"/>
        <v>0.12339134582116801</v>
      </c>
      <c r="V298" s="42">
        <f t="shared" si="19"/>
        <v>2.5974906332570424</v>
      </c>
      <c r="W298" s="42">
        <f t="shared" si="19"/>
        <v>1.0095217860047767</v>
      </c>
      <c r="X298" s="16">
        <f t="shared" si="18"/>
        <v>-1.2768663726322229</v>
      </c>
    </row>
    <row r="299" spans="3:24" x14ac:dyDescent="0.35">
      <c r="C299" s="4">
        <v>140</v>
      </c>
      <c r="D299" s="4">
        <v>217</v>
      </c>
      <c r="E299" s="4">
        <v>-89</v>
      </c>
      <c r="F299" s="4">
        <v>-92</v>
      </c>
      <c r="G299" s="4">
        <v>9</v>
      </c>
      <c r="H299" s="4">
        <v>11</v>
      </c>
      <c r="I299" s="4">
        <v>-11</v>
      </c>
      <c r="J299" s="20">
        <v>-14</v>
      </c>
      <c r="K299" s="39">
        <v>0.52005999999999997</v>
      </c>
      <c r="L299" s="39">
        <v>0.52086849999999996</v>
      </c>
      <c r="N299" s="42">
        <f t="shared" si="20"/>
        <v>-0.18453594677279248</v>
      </c>
      <c r="O299" s="42">
        <f t="shared" si="20"/>
        <v>-5.0695446920095963E-2</v>
      </c>
      <c r="P299" s="42">
        <f t="shared" si="20"/>
        <v>0.23496578358834874</v>
      </c>
      <c r="Q299" s="42">
        <f t="shared" si="20"/>
        <v>0.22832634800349899</v>
      </c>
      <c r="R299" s="42">
        <f t="shared" si="20"/>
        <v>-0.37397656984020589</v>
      </c>
      <c r="S299" s="42">
        <f t="shared" si="19"/>
        <v>-0.34316727077437081</v>
      </c>
      <c r="T299" s="42">
        <f t="shared" si="19"/>
        <v>0.25905145931994644</v>
      </c>
      <c r="U299" s="42">
        <f t="shared" si="19"/>
        <v>0.15727986442517577</v>
      </c>
      <c r="V299" s="42">
        <f t="shared" si="19"/>
        <v>2.5881856338023255</v>
      </c>
      <c r="W299" s="42">
        <f t="shared" si="19"/>
        <v>2.5877440305381412</v>
      </c>
      <c r="X299" s="16">
        <f t="shared" si="18"/>
        <v>-1.6881316144618554</v>
      </c>
    </row>
    <row r="300" spans="3:24" x14ac:dyDescent="0.35">
      <c r="C300" s="4">
        <v>106</v>
      </c>
      <c r="D300" s="4">
        <v>140</v>
      </c>
      <c r="E300" s="4">
        <v>-106</v>
      </c>
      <c r="F300" s="4">
        <v>-89</v>
      </c>
      <c r="G300" s="4">
        <v>11</v>
      </c>
      <c r="H300" s="4">
        <v>9</v>
      </c>
      <c r="I300" s="4">
        <v>-13</v>
      </c>
      <c r="J300" s="20">
        <v>-11</v>
      </c>
      <c r="K300" s="39">
        <v>0.48490549999999999</v>
      </c>
      <c r="L300" s="39">
        <v>0.52005999999999997</v>
      </c>
      <c r="N300" s="42">
        <f t="shared" si="20"/>
        <v>-0.24358935315366803</v>
      </c>
      <c r="O300" s="42">
        <f t="shared" si="20"/>
        <v>-0.18442883679143976</v>
      </c>
      <c r="P300" s="42">
        <f t="shared" si="20"/>
        <v>0.19608574179614882</v>
      </c>
      <c r="Q300" s="42">
        <f t="shared" si="20"/>
        <v>0.23518798181154663</v>
      </c>
      <c r="R300" s="42">
        <f t="shared" si="20"/>
        <v>-0.34311832456120167</v>
      </c>
      <c r="S300" s="42">
        <f t="shared" si="19"/>
        <v>-0.3740261162615956</v>
      </c>
      <c r="T300" s="42">
        <f t="shared" si="19"/>
        <v>0.19127096996383142</v>
      </c>
      <c r="U300" s="42">
        <f t="shared" si="19"/>
        <v>0.25894542023719908</v>
      </c>
      <c r="V300" s="42">
        <f t="shared" si="19"/>
        <v>2.183593669262013</v>
      </c>
      <c r="W300" s="42">
        <f t="shared" si="19"/>
        <v>2.578459796112023</v>
      </c>
      <c r="X300" s="16">
        <f t="shared" si="18"/>
        <v>-1.6932367923148937</v>
      </c>
    </row>
    <row r="301" spans="3:24" x14ac:dyDescent="0.35">
      <c r="C301" s="4">
        <v>965</v>
      </c>
      <c r="D301" s="4">
        <v>106</v>
      </c>
      <c r="E301" s="4">
        <v>-237</v>
      </c>
      <c r="F301" s="4">
        <v>-106</v>
      </c>
      <c r="G301" s="4">
        <v>225</v>
      </c>
      <c r="H301" s="4">
        <v>11</v>
      </c>
      <c r="I301" s="4">
        <v>-48</v>
      </c>
      <c r="J301" s="20">
        <v>-13</v>
      </c>
      <c r="K301" s="39">
        <v>0.35095699999999991</v>
      </c>
      <c r="L301" s="39">
        <v>0.48490549999999999</v>
      </c>
      <c r="N301" s="42">
        <f t="shared" si="20"/>
        <v>1.2483775904102177</v>
      </c>
      <c r="O301" s="42">
        <f t="shared" si="20"/>
        <v>-0.24347994400735781</v>
      </c>
      <c r="P301" s="42">
        <f t="shared" si="20"/>
        <v>-0.1035192861319798</v>
      </c>
      <c r="Q301" s="42">
        <f t="shared" si="20"/>
        <v>0.19630539023261007</v>
      </c>
      <c r="R301" s="42">
        <f t="shared" si="20"/>
        <v>2.9587139202922494</v>
      </c>
      <c r="S301" s="42">
        <f t="shared" si="19"/>
        <v>-0.34316727077437081</v>
      </c>
      <c r="T301" s="42">
        <f t="shared" si="19"/>
        <v>-0.99488759376818159</v>
      </c>
      <c r="U301" s="42">
        <f t="shared" si="19"/>
        <v>0.19116838302918354</v>
      </c>
      <c r="V301" s="42">
        <f t="shared" si="19"/>
        <v>0.6419848634980827</v>
      </c>
      <c r="W301" s="42">
        <f t="shared" si="19"/>
        <v>2.1747707186438965</v>
      </c>
      <c r="X301" s="16">
        <f t="shared" si="18"/>
        <v>-0.66603374033804696</v>
      </c>
    </row>
    <row r="302" spans="3:24" x14ac:dyDescent="0.35">
      <c r="C302" s="4">
        <v>119</v>
      </c>
      <c r="D302" s="4">
        <v>965</v>
      </c>
      <c r="E302" s="4">
        <v>-38</v>
      </c>
      <c r="F302" s="4">
        <v>-237</v>
      </c>
      <c r="G302" s="4">
        <v>11</v>
      </c>
      <c r="H302" s="4">
        <v>225</v>
      </c>
      <c r="I302" s="4">
        <v>-3</v>
      </c>
      <c r="J302" s="20">
        <v>-48</v>
      </c>
      <c r="K302" s="39">
        <v>0.3503659999999999</v>
      </c>
      <c r="L302" s="39">
        <v>0.35095699999999991</v>
      </c>
      <c r="N302" s="42">
        <f t="shared" si="20"/>
        <v>-0.2210101095374509</v>
      </c>
      <c r="O302" s="42">
        <f t="shared" si="20"/>
        <v>1.2484289118301011</v>
      </c>
      <c r="P302" s="42">
        <f t="shared" si="20"/>
        <v>0.35160590896494842</v>
      </c>
      <c r="Q302" s="42">
        <f t="shared" si="20"/>
        <v>-0.10331928605213629</v>
      </c>
      <c r="R302" s="42">
        <f t="shared" si="20"/>
        <v>-0.34311832456120167</v>
      </c>
      <c r="S302" s="42">
        <f t="shared" si="19"/>
        <v>2.9587291963586795</v>
      </c>
      <c r="T302" s="42">
        <f t="shared" si="19"/>
        <v>0.53017341674440654</v>
      </c>
      <c r="U302" s="42">
        <f t="shared" si="19"/>
        <v>-0.99492976811108824</v>
      </c>
      <c r="V302" s="42">
        <f t="shared" si="19"/>
        <v>0.63518306426773297</v>
      </c>
      <c r="W302" s="42">
        <f t="shared" si="19"/>
        <v>0.63660216573489814</v>
      </c>
      <c r="X302" s="16">
        <f t="shared" si="18"/>
        <v>2.0776598003380249</v>
      </c>
    </row>
    <row r="303" spans="3:24" x14ac:dyDescent="0.35">
      <c r="C303" s="4">
        <v>85</v>
      </c>
      <c r="D303" s="4">
        <v>119</v>
      </c>
      <c r="E303" s="4">
        <v>-120</v>
      </c>
      <c r="F303" s="4">
        <v>-38</v>
      </c>
      <c r="G303" s="4">
        <v>3</v>
      </c>
      <c r="H303" s="4">
        <v>11</v>
      </c>
      <c r="I303" s="4">
        <v>-9</v>
      </c>
      <c r="J303" s="20">
        <v>-3</v>
      </c>
      <c r="K303" s="39">
        <v>0.32568449999999999</v>
      </c>
      <c r="L303" s="39">
        <v>0.3503659999999999</v>
      </c>
      <c r="N303" s="42">
        <f t="shared" si="20"/>
        <v>-0.28006351591832646</v>
      </c>
      <c r="O303" s="42">
        <f t="shared" si="20"/>
        <v>-0.22090157948362443</v>
      </c>
      <c r="P303" s="42">
        <f t="shared" si="20"/>
        <v>0.16406688384963128</v>
      </c>
      <c r="Q303" s="42">
        <f t="shared" si="20"/>
        <v>0.3518357565483563</v>
      </c>
      <c r="R303" s="42">
        <f t="shared" si="20"/>
        <v>-0.46655130567721853</v>
      </c>
      <c r="S303" s="42">
        <f t="shared" si="19"/>
        <v>-0.34316727077437081</v>
      </c>
      <c r="T303" s="42">
        <f t="shared" si="19"/>
        <v>0.32683194867606147</v>
      </c>
      <c r="U303" s="42">
        <f t="shared" si="19"/>
        <v>0.53005356906926127</v>
      </c>
      <c r="V303" s="42">
        <f t="shared" si="19"/>
        <v>0.35112450639315962</v>
      </c>
      <c r="W303" s="42">
        <f t="shared" si="19"/>
        <v>0.62981554539372797</v>
      </c>
      <c r="X303" s="16">
        <f t="shared" si="18"/>
        <v>-0.98316090819164947</v>
      </c>
    </row>
    <row r="304" spans="3:24" x14ac:dyDescent="0.35">
      <c r="C304" s="4">
        <v>110</v>
      </c>
      <c r="D304" s="4">
        <v>85</v>
      </c>
      <c r="E304" s="4">
        <v>-61</v>
      </c>
      <c r="F304" s="4">
        <v>-120</v>
      </c>
      <c r="G304" s="4">
        <v>5</v>
      </c>
      <c r="H304" s="4">
        <v>3</v>
      </c>
      <c r="I304" s="4">
        <v>-6</v>
      </c>
      <c r="J304" s="20">
        <v>-9</v>
      </c>
      <c r="K304" s="39">
        <v>0.36199049999999999</v>
      </c>
      <c r="L304" s="39">
        <v>0.32568449999999999</v>
      </c>
      <c r="N304" s="42">
        <f t="shared" si="20"/>
        <v>-0.23664189357944737</v>
      </c>
      <c r="O304" s="42">
        <f t="shared" si="20"/>
        <v>-0.27995268669954249</v>
      </c>
      <c r="P304" s="42">
        <f t="shared" si="20"/>
        <v>0.29900349948138388</v>
      </c>
      <c r="Q304" s="42">
        <f t="shared" si="20"/>
        <v>0.16428443246172114</v>
      </c>
      <c r="R304" s="42">
        <f t="shared" si="20"/>
        <v>-0.43569306039821432</v>
      </c>
      <c r="S304" s="42">
        <f t="shared" si="19"/>
        <v>-0.4666026527232699</v>
      </c>
      <c r="T304" s="42">
        <f t="shared" si="19"/>
        <v>0.42850268271023401</v>
      </c>
      <c r="U304" s="42">
        <f t="shared" si="19"/>
        <v>0.32672245744521461</v>
      </c>
      <c r="V304" s="42">
        <f t="shared" si="19"/>
        <v>0.7689690459144326</v>
      </c>
      <c r="W304" s="42">
        <f t="shared" si="19"/>
        <v>0.34639089234704745</v>
      </c>
      <c r="X304" s="16">
        <f t="shared" si="18"/>
        <v>-0.98049745658401721</v>
      </c>
    </row>
    <row r="305" spans="3:24" x14ac:dyDescent="0.35">
      <c r="C305" s="4">
        <v>93</v>
      </c>
      <c r="D305" s="4">
        <v>110</v>
      </c>
      <c r="E305" s="4">
        <v>-29</v>
      </c>
      <c r="F305" s="4">
        <v>-61</v>
      </c>
      <c r="G305" s="4">
        <v>21</v>
      </c>
      <c r="H305" s="4">
        <v>5</v>
      </c>
      <c r="I305" s="4">
        <v>-5</v>
      </c>
      <c r="J305" s="20">
        <v>-6</v>
      </c>
      <c r="K305" s="39">
        <v>0.40875699999999998</v>
      </c>
      <c r="L305" s="39">
        <v>0.36199049999999999</v>
      </c>
      <c r="N305" s="42">
        <f t="shared" si="20"/>
        <v>-0.26616859676988514</v>
      </c>
      <c r="O305" s="42">
        <f t="shared" si="20"/>
        <v>-0.23653275492313214</v>
      </c>
      <c r="P305" s="42">
        <f t="shared" si="20"/>
        <v>0.37218946050199542</v>
      </c>
      <c r="Q305" s="42">
        <f t="shared" si="20"/>
        <v>0.29922989735332445</v>
      </c>
      <c r="R305" s="42">
        <f t="shared" si="20"/>
        <v>-0.1888270981661806</v>
      </c>
      <c r="S305" s="42">
        <f t="shared" si="19"/>
        <v>-0.43574380723604511</v>
      </c>
      <c r="T305" s="42">
        <f t="shared" si="19"/>
        <v>0.46239292738829152</v>
      </c>
      <c r="U305" s="42">
        <f t="shared" si="19"/>
        <v>0.42838801325723791</v>
      </c>
      <c r="V305" s="42">
        <f t="shared" si="19"/>
        <v>1.3072031300195834</v>
      </c>
      <c r="W305" s="42">
        <f t="shared" si="19"/>
        <v>0.76330297036146399</v>
      </c>
      <c r="X305" s="16">
        <f t="shared" si="18"/>
        <v>-1.2717677775793983</v>
      </c>
    </row>
    <row r="306" spans="3:24" x14ac:dyDescent="0.35">
      <c r="C306" s="4">
        <v>99</v>
      </c>
      <c r="D306" s="4">
        <v>93</v>
      </c>
      <c r="E306" s="4">
        <v>-111</v>
      </c>
      <c r="F306" s="4">
        <v>-29</v>
      </c>
      <c r="G306" s="4">
        <v>21</v>
      </c>
      <c r="H306" s="4">
        <v>21</v>
      </c>
      <c r="I306" s="4">
        <v>-14</v>
      </c>
      <c r="J306" s="20">
        <v>-5</v>
      </c>
      <c r="K306" s="39">
        <v>0.4886045</v>
      </c>
      <c r="L306" s="39">
        <v>0.40875699999999998</v>
      </c>
      <c r="N306" s="42">
        <f t="shared" si="20"/>
        <v>-0.25574740740855417</v>
      </c>
      <c r="O306" s="42">
        <f t="shared" si="20"/>
        <v>-0.26605830853109119</v>
      </c>
      <c r="P306" s="42">
        <f t="shared" si="20"/>
        <v>0.18465043538667827</v>
      </c>
      <c r="Q306" s="42">
        <f t="shared" si="20"/>
        <v>0.37242065797249918</v>
      </c>
      <c r="R306" s="42">
        <f t="shared" si="20"/>
        <v>-0.1888270981661806</v>
      </c>
      <c r="S306" s="42">
        <f t="shared" si="19"/>
        <v>-0.18887304333824698</v>
      </c>
      <c r="T306" s="42">
        <f t="shared" si="19"/>
        <v>0.1573807252857739</v>
      </c>
      <c r="U306" s="42">
        <f t="shared" si="19"/>
        <v>0.46227653186124568</v>
      </c>
      <c r="V306" s="42">
        <f t="shared" si="19"/>
        <v>2.2261653365260794</v>
      </c>
      <c r="W306" s="42">
        <f t="shared" si="19"/>
        <v>1.3003359317579606</v>
      </c>
      <c r="X306" s="16">
        <f t="shared" si="18"/>
        <v>-1.5030987437722105</v>
      </c>
    </row>
    <row r="307" spans="3:24" x14ac:dyDescent="0.35">
      <c r="C307" s="4">
        <v>101</v>
      </c>
      <c r="D307" s="4">
        <v>99</v>
      </c>
      <c r="E307" s="4">
        <v>-74</v>
      </c>
      <c r="F307" s="4">
        <v>-111</v>
      </c>
      <c r="G307" s="4">
        <v>2</v>
      </c>
      <c r="H307" s="4">
        <v>21</v>
      </c>
      <c r="I307" s="4">
        <v>-10</v>
      </c>
      <c r="J307" s="20">
        <v>-14</v>
      </c>
      <c r="K307" s="39">
        <v>0.41911949999999998</v>
      </c>
      <c r="L307" s="39">
        <v>0.4886045</v>
      </c>
      <c r="N307" s="42">
        <f t="shared" si="20"/>
        <v>-0.25227367762144387</v>
      </c>
      <c r="O307" s="42">
        <f t="shared" si="20"/>
        <v>-0.25563752490475267</v>
      </c>
      <c r="P307" s="42">
        <f t="shared" si="20"/>
        <v>0.26927170281676038</v>
      </c>
      <c r="Q307" s="42">
        <f t="shared" si="20"/>
        <v>0.18486933388586402</v>
      </c>
      <c r="R307" s="42">
        <f t="shared" si="20"/>
        <v>-0.48198042831672067</v>
      </c>
      <c r="S307" s="42">
        <f t="shared" si="19"/>
        <v>-0.18887304333824698</v>
      </c>
      <c r="T307" s="42">
        <f t="shared" si="19"/>
        <v>0.29294170399800395</v>
      </c>
      <c r="U307" s="42">
        <f t="shared" si="19"/>
        <v>0.15727986442517577</v>
      </c>
      <c r="V307" s="42">
        <f t="shared" si="19"/>
        <v>1.4264647958816776</v>
      </c>
      <c r="W307" s="42">
        <f t="shared" si="19"/>
        <v>2.2172473830127428</v>
      </c>
      <c r="X307" s="16">
        <f t="shared" si="18"/>
        <v>-1.3298538502152168</v>
      </c>
    </row>
    <row r="308" spans="3:24" x14ac:dyDescent="0.35">
      <c r="C308" s="4">
        <v>97</v>
      </c>
      <c r="D308" s="4">
        <v>101</v>
      </c>
      <c r="E308" s="4">
        <v>-77</v>
      </c>
      <c r="F308" s="4">
        <v>-74</v>
      </c>
      <c r="G308" s="4">
        <v>2</v>
      </c>
      <c r="H308" s="4">
        <v>2</v>
      </c>
      <c r="I308" s="4">
        <v>-4</v>
      </c>
      <c r="J308" s="20">
        <v>-10</v>
      </c>
      <c r="K308" s="39">
        <v>0.44964399999999999</v>
      </c>
      <c r="L308" s="39">
        <v>0.41911949999999998</v>
      </c>
      <c r="N308" s="42">
        <f t="shared" si="20"/>
        <v>-0.25922113719566453</v>
      </c>
      <c r="O308" s="42">
        <f t="shared" si="20"/>
        <v>-0.25216393036263984</v>
      </c>
      <c r="P308" s="42">
        <f t="shared" si="20"/>
        <v>0.26241051897107809</v>
      </c>
      <c r="Q308" s="42">
        <f t="shared" si="20"/>
        <v>0.26949615085178474</v>
      </c>
      <c r="R308" s="42">
        <f t="shared" si="20"/>
        <v>-0.48198042831672067</v>
      </c>
      <c r="S308" s="42">
        <f t="shared" si="19"/>
        <v>-0.48203207546688226</v>
      </c>
      <c r="T308" s="42">
        <f t="shared" si="19"/>
        <v>0.49628317206634903</v>
      </c>
      <c r="U308" s="42">
        <f t="shared" si="19"/>
        <v>0.29283393884120684</v>
      </c>
      <c r="V308" s="42">
        <f t="shared" si="19"/>
        <v>1.7777702453009774</v>
      </c>
      <c r="W308" s="42">
        <f t="shared" si="19"/>
        <v>1.4193314533914203</v>
      </c>
      <c r="X308" s="16">
        <f t="shared" si="18"/>
        <v>-1.5125226867975228</v>
      </c>
    </row>
    <row r="309" spans="3:24" x14ac:dyDescent="0.35">
      <c r="C309" s="4">
        <v>85</v>
      </c>
      <c r="D309" s="4">
        <v>97</v>
      </c>
      <c r="E309" s="4">
        <v>-39</v>
      </c>
      <c r="F309" s="4">
        <v>-77</v>
      </c>
      <c r="G309" s="4">
        <v>18</v>
      </c>
      <c r="H309" s="4">
        <v>2</v>
      </c>
      <c r="I309" s="4">
        <v>-1</v>
      </c>
      <c r="J309" s="20">
        <v>-4</v>
      </c>
      <c r="K309" s="39">
        <v>0.48574200000000001</v>
      </c>
      <c r="L309" s="39">
        <v>0.44964399999999999</v>
      </c>
      <c r="N309" s="42">
        <f t="shared" si="20"/>
        <v>-0.28006351591832646</v>
      </c>
      <c r="O309" s="42">
        <f t="shared" si="20"/>
        <v>-0.25911111944686555</v>
      </c>
      <c r="P309" s="42">
        <f t="shared" si="20"/>
        <v>0.34931884768305432</v>
      </c>
      <c r="Q309" s="42">
        <f t="shared" si="20"/>
        <v>0.26263451704373714</v>
      </c>
      <c r="R309" s="42">
        <f t="shared" si="20"/>
        <v>-0.23511446608468692</v>
      </c>
      <c r="S309" s="42">
        <f t="shared" si="19"/>
        <v>-0.48203207546688226</v>
      </c>
      <c r="T309" s="42">
        <f t="shared" si="19"/>
        <v>0.59795390610052157</v>
      </c>
      <c r="U309" s="42">
        <f t="shared" si="19"/>
        <v>0.49616505046525344</v>
      </c>
      <c r="V309" s="42">
        <f t="shared" si="19"/>
        <v>2.1932209197800971</v>
      </c>
      <c r="W309" s="42">
        <f t="shared" si="19"/>
        <v>1.7698529298788068</v>
      </c>
      <c r="X309" s="16">
        <f t="shared" si="18"/>
        <v>-1.783214315842738</v>
      </c>
    </row>
    <row r="310" spans="3:24" x14ac:dyDescent="0.35">
      <c r="C310" s="4">
        <v>245</v>
      </c>
      <c r="D310" s="4">
        <v>85</v>
      </c>
      <c r="E310" s="4">
        <v>-101</v>
      </c>
      <c r="F310" s="4">
        <v>-39</v>
      </c>
      <c r="G310" s="4">
        <v>10</v>
      </c>
      <c r="H310" s="4">
        <v>18</v>
      </c>
      <c r="I310" s="4">
        <v>-7</v>
      </c>
      <c r="J310" s="20">
        <v>-1</v>
      </c>
      <c r="K310" s="39">
        <v>0.52081</v>
      </c>
      <c r="L310" s="39">
        <v>0.48574200000000001</v>
      </c>
      <c r="N310" s="42">
        <f t="shared" si="20"/>
        <v>-2.1651329495002607E-3</v>
      </c>
      <c r="O310" s="42">
        <f t="shared" si="20"/>
        <v>-0.27995268669954249</v>
      </c>
      <c r="P310" s="42">
        <f t="shared" si="20"/>
        <v>0.2075210482056194</v>
      </c>
      <c r="Q310" s="42">
        <f t="shared" si="20"/>
        <v>0.34954854527900708</v>
      </c>
      <c r="R310" s="42">
        <f t="shared" si="20"/>
        <v>-0.35854744720070381</v>
      </c>
      <c r="S310" s="42">
        <f t="shared" si="19"/>
        <v>-0.23516131156908412</v>
      </c>
      <c r="T310" s="42">
        <f t="shared" si="19"/>
        <v>0.39461243803217649</v>
      </c>
      <c r="U310" s="42">
        <f t="shared" si="19"/>
        <v>0.5978306062772768</v>
      </c>
      <c r="V310" s="42">
        <f t="shared" si="19"/>
        <v>2.5968173587139369</v>
      </c>
      <c r="W310" s="42">
        <f t="shared" si="19"/>
        <v>2.1843764849981926</v>
      </c>
      <c r="X310" s="16">
        <f t="shared" si="18"/>
        <v>-1.8920159595577892</v>
      </c>
    </row>
    <row r="311" spans="3:24" x14ac:dyDescent="0.35">
      <c r="C311" s="4">
        <v>81</v>
      </c>
      <c r="D311" s="4">
        <v>245</v>
      </c>
      <c r="E311" s="4">
        <v>-43</v>
      </c>
      <c r="F311" s="4">
        <v>-101</v>
      </c>
      <c r="G311" s="4">
        <v>11</v>
      </c>
      <c r="H311" s="4">
        <v>10</v>
      </c>
      <c r="I311" s="4">
        <v>-5</v>
      </c>
      <c r="J311" s="20">
        <v>-7</v>
      </c>
      <c r="K311" s="39">
        <v>0.4724565</v>
      </c>
      <c r="L311" s="39">
        <v>0.52081</v>
      </c>
      <c r="N311" s="42">
        <f t="shared" si="20"/>
        <v>-0.28701097549254712</v>
      </c>
      <c r="O311" s="42">
        <f t="shared" si="20"/>
        <v>-2.0651233305164027E-3</v>
      </c>
      <c r="P311" s="42">
        <f t="shared" si="20"/>
        <v>0.34017060255547787</v>
      </c>
      <c r="Q311" s="42">
        <f t="shared" si="20"/>
        <v>0.20774144657935611</v>
      </c>
      <c r="R311" s="42">
        <f t="shared" si="20"/>
        <v>-0.34311832456120167</v>
      </c>
      <c r="S311" s="42">
        <f t="shared" si="19"/>
        <v>-0.35859669351798318</v>
      </c>
      <c r="T311" s="42">
        <f t="shared" si="19"/>
        <v>0.46239292738829152</v>
      </c>
      <c r="U311" s="42">
        <f t="shared" si="19"/>
        <v>0.39449949465323014</v>
      </c>
      <c r="V311" s="42">
        <f t="shared" si="19"/>
        <v>2.040318544695817</v>
      </c>
      <c r="W311" s="42">
        <f t="shared" si="19"/>
        <v>2.5870722584739143</v>
      </c>
      <c r="X311" s="16">
        <f t="shared" si="18"/>
        <v>-1.6549702501647237</v>
      </c>
    </row>
    <row r="312" spans="3:24" x14ac:dyDescent="0.35">
      <c r="C312" s="4">
        <v>113</v>
      </c>
      <c r="D312" s="4">
        <v>81</v>
      </c>
      <c r="E312" s="4">
        <v>-74</v>
      </c>
      <c r="F312" s="4">
        <v>-43</v>
      </c>
      <c r="G312" s="4">
        <v>20</v>
      </c>
      <c r="H312" s="4">
        <v>11</v>
      </c>
      <c r="I312" s="4">
        <v>-4</v>
      </c>
      <c r="J312" s="20">
        <v>-5</v>
      </c>
      <c r="K312" s="39">
        <v>0.5300085000000001</v>
      </c>
      <c r="L312" s="39">
        <v>0.4724565</v>
      </c>
      <c r="N312" s="42">
        <f t="shared" si="20"/>
        <v>-0.23143129889878189</v>
      </c>
      <c r="O312" s="42">
        <f t="shared" si="20"/>
        <v>-0.28689987578376813</v>
      </c>
      <c r="P312" s="42">
        <f t="shared" si="20"/>
        <v>0.26927170281676038</v>
      </c>
      <c r="Q312" s="42">
        <f t="shared" si="20"/>
        <v>0.34039970020161026</v>
      </c>
      <c r="R312" s="42">
        <f t="shared" si="20"/>
        <v>-0.2042562208056827</v>
      </c>
      <c r="S312" s="42">
        <f t="shared" si="19"/>
        <v>-0.34316727077437081</v>
      </c>
      <c r="T312" s="42">
        <f t="shared" si="19"/>
        <v>0.49628317206634903</v>
      </c>
      <c r="U312" s="42">
        <f t="shared" si="19"/>
        <v>0.46227653186124568</v>
      </c>
      <c r="V312" s="42">
        <f t="shared" si="19"/>
        <v>2.7026825875132121</v>
      </c>
      <c r="W312" s="42">
        <f t="shared" si="19"/>
        <v>2.0318153267196561</v>
      </c>
      <c r="X312" s="16">
        <f t="shared" si="18"/>
        <v>-1.9114972203305167</v>
      </c>
    </row>
    <row r="313" spans="3:24" x14ac:dyDescent="0.35">
      <c r="C313" s="4">
        <v>72</v>
      </c>
      <c r="D313" s="4">
        <v>113</v>
      </c>
      <c r="E313" s="4">
        <v>-62</v>
      </c>
      <c r="F313" s="4">
        <v>-74</v>
      </c>
      <c r="G313" s="4">
        <v>1</v>
      </c>
      <c r="H313" s="4">
        <v>20</v>
      </c>
      <c r="I313" s="4">
        <v>-2</v>
      </c>
      <c r="J313" s="20">
        <v>-4</v>
      </c>
      <c r="K313" s="39">
        <v>0.494753</v>
      </c>
      <c r="L313" s="39">
        <v>0.5300085000000001</v>
      </c>
      <c r="N313" s="42">
        <f t="shared" si="20"/>
        <v>-0.30264275953454362</v>
      </c>
      <c r="O313" s="42">
        <f t="shared" si="20"/>
        <v>-0.2313223631099629</v>
      </c>
      <c r="P313" s="42">
        <f t="shared" si="20"/>
        <v>0.29671643819948973</v>
      </c>
      <c r="Q313" s="42">
        <f t="shared" si="20"/>
        <v>0.26949615085178474</v>
      </c>
      <c r="R313" s="42">
        <f t="shared" si="20"/>
        <v>-0.49740955095622275</v>
      </c>
      <c r="S313" s="42">
        <f t="shared" si="19"/>
        <v>-0.20430246608185934</v>
      </c>
      <c r="T313" s="42">
        <f t="shared" si="19"/>
        <v>0.56406366142246411</v>
      </c>
      <c r="U313" s="42">
        <f t="shared" si="19"/>
        <v>0.49616505046525344</v>
      </c>
      <c r="V313" s="42">
        <f t="shared" si="19"/>
        <v>2.2969282173514678</v>
      </c>
      <c r="W313" s="42">
        <f t="shared" si="19"/>
        <v>2.6927012385217206</v>
      </c>
      <c r="X313" s="16">
        <f t="shared" si="18"/>
        <v>-1.8687356516883833</v>
      </c>
    </row>
    <row r="314" spans="3:24" x14ac:dyDescent="0.35">
      <c r="C314" s="4">
        <v>627</v>
      </c>
      <c r="D314" s="4">
        <v>72</v>
      </c>
      <c r="E314" s="4">
        <v>-284</v>
      </c>
      <c r="F314" s="4">
        <v>-62</v>
      </c>
      <c r="G314" s="4">
        <v>130</v>
      </c>
      <c r="H314" s="4">
        <v>1</v>
      </c>
      <c r="I314" s="4">
        <v>-33</v>
      </c>
      <c r="J314" s="20">
        <v>-2</v>
      </c>
      <c r="K314" s="39">
        <v>0.4715184999999999</v>
      </c>
      <c r="L314" s="39">
        <v>0.494753</v>
      </c>
      <c r="N314" s="42">
        <f t="shared" si="20"/>
        <v>0.66131725638857231</v>
      </c>
      <c r="O314" s="42">
        <f t="shared" si="20"/>
        <v>-0.30253105122327584</v>
      </c>
      <c r="P314" s="42">
        <f t="shared" si="20"/>
        <v>-0.21101116638100306</v>
      </c>
      <c r="Q314" s="42">
        <f t="shared" si="20"/>
        <v>0.29694268608397528</v>
      </c>
      <c r="R314" s="42">
        <f t="shared" si="20"/>
        <v>1.4929472695395491</v>
      </c>
      <c r="S314" s="42">
        <f t="shared" si="19"/>
        <v>-0.49746149821049468</v>
      </c>
      <c r="T314" s="42">
        <f t="shared" si="19"/>
        <v>-0.48653392359731884</v>
      </c>
      <c r="U314" s="42">
        <f t="shared" si="19"/>
        <v>0.56394208767326903</v>
      </c>
      <c r="V314" s="42">
        <f t="shared" si="19"/>
        <v>2.0295231340730275</v>
      </c>
      <c r="W314" s="42">
        <f t="shared" si="19"/>
        <v>2.2878523494555245</v>
      </c>
      <c r="X314" s="16">
        <f t="shared" si="18"/>
        <v>-1.5421953397447832</v>
      </c>
    </row>
    <row r="315" spans="3:24" x14ac:dyDescent="0.35">
      <c r="C315" s="4">
        <v>97</v>
      </c>
      <c r="D315" s="4">
        <v>627</v>
      </c>
      <c r="E315" s="4">
        <v>-33</v>
      </c>
      <c r="F315" s="4">
        <v>-284</v>
      </c>
      <c r="G315" s="4">
        <v>21</v>
      </c>
      <c r="H315" s="4">
        <v>130</v>
      </c>
      <c r="I315" s="4">
        <v>-2</v>
      </c>
      <c r="J315" s="20">
        <v>-33</v>
      </c>
      <c r="K315" s="39">
        <v>0.35631000000000002</v>
      </c>
      <c r="L315" s="39">
        <v>0.4715184999999999</v>
      </c>
      <c r="N315" s="42">
        <f t="shared" si="20"/>
        <v>-0.25922113719566453</v>
      </c>
      <c r="O315" s="42">
        <f t="shared" si="20"/>
        <v>0.66139143421303337</v>
      </c>
      <c r="P315" s="42">
        <f t="shared" si="20"/>
        <v>0.36304121537441897</v>
      </c>
      <c r="Q315" s="42">
        <f t="shared" si="20"/>
        <v>-0.21081821571154913</v>
      </c>
      <c r="R315" s="42">
        <f t="shared" si="20"/>
        <v>-0.1888270981661806</v>
      </c>
      <c r="S315" s="42">
        <f t="shared" si="19"/>
        <v>1.492934035715503</v>
      </c>
      <c r="T315" s="42">
        <f t="shared" si="19"/>
        <v>0.56406366142246411</v>
      </c>
      <c r="U315" s="42">
        <f t="shared" si="19"/>
        <v>-0.48660198905097179</v>
      </c>
      <c r="V315" s="42">
        <f t="shared" si="19"/>
        <v>0.70359236143389003</v>
      </c>
      <c r="W315" s="42">
        <f t="shared" si="19"/>
        <v>2.0210440071257167</v>
      </c>
      <c r="X315" s="16">
        <f t="shared" si="18"/>
        <v>0.59423964211244718</v>
      </c>
    </row>
    <row r="316" spans="3:24" x14ac:dyDescent="0.35">
      <c r="C316" s="4">
        <v>61</v>
      </c>
      <c r="D316" s="4">
        <v>97</v>
      </c>
      <c r="E316" s="4">
        <v>-82</v>
      </c>
      <c r="F316" s="4">
        <v>-33</v>
      </c>
      <c r="G316" s="4">
        <v>4</v>
      </c>
      <c r="H316" s="4">
        <v>21</v>
      </c>
      <c r="I316" s="4">
        <v>-24</v>
      </c>
      <c r="J316" s="20">
        <v>-2</v>
      </c>
      <c r="K316" s="39">
        <v>0.34569949999999999</v>
      </c>
      <c r="L316" s="39">
        <v>0.35631000000000002</v>
      </c>
      <c r="N316" s="42">
        <f t="shared" si="20"/>
        <v>-0.32174827336365042</v>
      </c>
      <c r="O316" s="42">
        <f t="shared" si="20"/>
        <v>-0.25911111944686555</v>
      </c>
      <c r="P316" s="42">
        <f t="shared" si="20"/>
        <v>0.25097521256160754</v>
      </c>
      <c r="Q316" s="42">
        <f t="shared" si="20"/>
        <v>0.3632718128951023</v>
      </c>
      <c r="R316" s="42">
        <f t="shared" si="20"/>
        <v>-0.45112218303771645</v>
      </c>
      <c r="S316" s="42">
        <f t="shared" si="19"/>
        <v>-0.18887304333824698</v>
      </c>
      <c r="T316" s="42">
        <f t="shared" si="19"/>
        <v>-0.18152172149480122</v>
      </c>
      <c r="U316" s="42">
        <f t="shared" si="19"/>
        <v>0.56394208767326903</v>
      </c>
      <c r="V316" s="42">
        <f t="shared" si="19"/>
        <v>0.58147647186768947</v>
      </c>
      <c r="W316" s="42">
        <f t="shared" si="19"/>
        <v>0.6980721804325023</v>
      </c>
      <c r="X316" s="16">
        <f t="shared" si="18"/>
        <v>-0.95994383934021499</v>
      </c>
    </row>
    <row r="317" spans="3:24" x14ac:dyDescent="0.35">
      <c r="C317" s="4">
        <v>72</v>
      </c>
      <c r="D317" s="4">
        <v>61</v>
      </c>
      <c r="E317" s="4">
        <v>-49</v>
      </c>
      <c r="F317" s="4">
        <v>-82</v>
      </c>
      <c r="G317" s="4">
        <v>4</v>
      </c>
      <c r="H317" s="4">
        <v>4</v>
      </c>
      <c r="I317" s="4">
        <v>-5</v>
      </c>
      <c r="J317" s="20">
        <v>-24</v>
      </c>
      <c r="K317" s="39">
        <v>0.31773499999999999</v>
      </c>
      <c r="L317" s="39">
        <v>0.34569949999999999</v>
      </c>
      <c r="N317" s="42">
        <f t="shared" si="20"/>
        <v>-0.30264275953454362</v>
      </c>
      <c r="O317" s="42">
        <f t="shared" si="20"/>
        <v>-0.32163582120489637</v>
      </c>
      <c r="P317" s="42">
        <f t="shared" si="20"/>
        <v>0.32644823486411323</v>
      </c>
      <c r="Q317" s="42">
        <f t="shared" si="20"/>
        <v>0.25119846069699109</v>
      </c>
      <c r="R317" s="42">
        <f t="shared" si="20"/>
        <v>-0.45112218303771645</v>
      </c>
      <c r="S317" s="42">
        <f t="shared" si="19"/>
        <v>-0.45117322997965753</v>
      </c>
      <c r="T317" s="42">
        <f t="shared" si="19"/>
        <v>0.46239292738829152</v>
      </c>
      <c r="U317" s="42">
        <f t="shared" si="19"/>
        <v>-0.18160532161490189</v>
      </c>
      <c r="V317" s="42">
        <f t="shared" si="19"/>
        <v>0.25963397681335582</v>
      </c>
      <c r="W317" s="42">
        <f t="shared" si="19"/>
        <v>0.57622880457804371</v>
      </c>
      <c r="X317" s="16">
        <f t="shared" si="18"/>
        <v>-0.76407585436296599</v>
      </c>
    </row>
    <row r="318" spans="3:24" x14ac:dyDescent="0.35">
      <c r="C318" s="4">
        <v>67</v>
      </c>
      <c r="D318" s="4">
        <v>72</v>
      </c>
      <c r="E318" s="4">
        <v>-74</v>
      </c>
      <c r="F318" s="4">
        <v>-49</v>
      </c>
      <c r="G318" s="4">
        <v>6</v>
      </c>
      <c r="H318" s="4">
        <v>4</v>
      </c>
      <c r="I318" s="4">
        <v>-8</v>
      </c>
      <c r="J318" s="20">
        <v>-5</v>
      </c>
      <c r="K318" s="39">
        <v>0.30653150000000001</v>
      </c>
      <c r="L318" s="39">
        <v>0.31773499999999999</v>
      </c>
      <c r="N318" s="42">
        <f t="shared" si="20"/>
        <v>-0.3113270840023194</v>
      </c>
      <c r="O318" s="42">
        <f t="shared" si="20"/>
        <v>-0.30253105122327584</v>
      </c>
      <c r="P318" s="42">
        <f t="shared" si="20"/>
        <v>0.26927170281676038</v>
      </c>
      <c r="Q318" s="42">
        <f t="shared" si="20"/>
        <v>0.32667643258551499</v>
      </c>
      <c r="R318" s="42">
        <f t="shared" si="20"/>
        <v>-0.42026393775871224</v>
      </c>
      <c r="S318" s="42">
        <f t="shared" si="19"/>
        <v>-0.45117322997965753</v>
      </c>
      <c r="T318" s="42">
        <f t="shared" si="19"/>
        <v>0.36072219335411898</v>
      </c>
      <c r="U318" s="42">
        <f t="shared" si="19"/>
        <v>0.46227653186124568</v>
      </c>
      <c r="V318" s="42">
        <f t="shared" si="19"/>
        <v>0.13069327008370857</v>
      </c>
      <c r="W318" s="42">
        <f t="shared" si="19"/>
        <v>0.25510453295257818</v>
      </c>
      <c r="X318" s="16">
        <f t="shared" si="18"/>
        <v>-0.91577615710393301</v>
      </c>
    </row>
    <row r="319" spans="3:24" x14ac:dyDescent="0.35">
      <c r="C319" s="4">
        <v>80</v>
      </c>
      <c r="D319" s="4">
        <v>67</v>
      </c>
      <c r="E319" s="4">
        <v>-69</v>
      </c>
      <c r="F319" s="4">
        <v>-74</v>
      </c>
      <c r="G319" s="4">
        <v>7</v>
      </c>
      <c r="H319" s="4">
        <v>6</v>
      </c>
      <c r="I319" s="4">
        <v>-17</v>
      </c>
      <c r="J319" s="20">
        <v>-8</v>
      </c>
      <c r="K319" s="39">
        <v>0.30872899999999998</v>
      </c>
      <c r="L319" s="39">
        <v>0.30653150000000001</v>
      </c>
      <c r="N319" s="42">
        <f t="shared" si="20"/>
        <v>-0.28874784038610229</v>
      </c>
      <c r="O319" s="42">
        <f t="shared" si="20"/>
        <v>-0.3112150375785579</v>
      </c>
      <c r="P319" s="42">
        <f t="shared" si="20"/>
        <v>0.28070700922623099</v>
      </c>
      <c r="Q319" s="42">
        <f t="shared" si="20"/>
        <v>0.26949615085178474</v>
      </c>
      <c r="R319" s="42">
        <f t="shared" si="20"/>
        <v>-0.4048348151192101</v>
      </c>
      <c r="S319" s="42">
        <f t="shared" si="19"/>
        <v>-0.42031438449243275</v>
      </c>
      <c r="T319" s="42">
        <f t="shared" si="19"/>
        <v>5.5709991251601372E-2</v>
      </c>
      <c r="U319" s="42">
        <f t="shared" si="19"/>
        <v>0.36061097604922238</v>
      </c>
      <c r="V319" s="42">
        <f t="shared" si="19"/>
        <v>0.15598422407472884</v>
      </c>
      <c r="W319" s="42">
        <f t="shared" si="19"/>
        <v>0.12645157019065162</v>
      </c>
      <c r="X319" s="16">
        <f t="shared" si="18"/>
        <v>-0.77552384329002844</v>
      </c>
    </row>
    <row r="320" spans="3:24" x14ac:dyDescent="0.35">
      <c r="C320" s="4">
        <v>63</v>
      </c>
      <c r="D320" s="4">
        <v>80</v>
      </c>
      <c r="E320" s="4">
        <v>-119</v>
      </c>
      <c r="F320" s="4">
        <v>-69</v>
      </c>
      <c r="G320" s="4">
        <v>5</v>
      </c>
      <c r="H320" s="4">
        <v>7</v>
      </c>
      <c r="I320" s="4">
        <v>-11</v>
      </c>
      <c r="J320" s="20">
        <v>-17</v>
      </c>
      <c r="K320" s="39">
        <v>0.33307149999999991</v>
      </c>
      <c r="L320" s="39">
        <v>0.30872899999999998</v>
      </c>
      <c r="N320" s="42">
        <f t="shared" si="20"/>
        <v>-0.31827454357654006</v>
      </c>
      <c r="O320" s="42">
        <f t="shared" si="20"/>
        <v>-0.28863667305482454</v>
      </c>
      <c r="P320" s="42">
        <f t="shared" si="20"/>
        <v>0.16635394513152538</v>
      </c>
      <c r="Q320" s="42">
        <f t="shared" si="20"/>
        <v>0.28093220719853079</v>
      </c>
      <c r="R320" s="42">
        <f t="shared" si="20"/>
        <v>-0.43569306039821432</v>
      </c>
      <c r="S320" s="42">
        <f t="shared" si="19"/>
        <v>-0.40488496174882033</v>
      </c>
      <c r="T320" s="42">
        <f t="shared" si="19"/>
        <v>0.25905145931994644</v>
      </c>
      <c r="U320" s="42">
        <f t="shared" si="19"/>
        <v>5.5614308613152481E-2</v>
      </c>
      <c r="V320" s="42">
        <f t="shared" si="19"/>
        <v>0.43614124228925422</v>
      </c>
      <c r="W320" s="42">
        <f t="shared" si="19"/>
        <v>0.15168608491099164</v>
      </c>
      <c r="X320" s="16">
        <f t="shared" si="18"/>
        <v>-0.74108016213014494</v>
      </c>
    </row>
    <row r="321" spans="3:24" x14ac:dyDescent="0.35">
      <c r="C321" s="4">
        <v>63</v>
      </c>
      <c r="D321" s="4">
        <v>63</v>
      </c>
      <c r="E321" s="4">
        <v>-115</v>
      </c>
      <c r="F321" s="4">
        <v>-119</v>
      </c>
      <c r="G321" s="4">
        <v>9</v>
      </c>
      <c r="H321" s="4">
        <v>5</v>
      </c>
      <c r="I321" s="4">
        <v>-13</v>
      </c>
      <c r="J321" s="20">
        <v>-11</v>
      </c>
      <c r="K321" s="39">
        <v>0.33363300000000001</v>
      </c>
      <c r="L321" s="39">
        <v>0.33307149999999991</v>
      </c>
      <c r="N321" s="42">
        <f t="shared" si="20"/>
        <v>-0.31827454357654006</v>
      </c>
      <c r="O321" s="42">
        <f t="shared" si="20"/>
        <v>-0.31816222666278354</v>
      </c>
      <c r="P321" s="42">
        <f t="shared" si="20"/>
        <v>0.17550219025910183</v>
      </c>
      <c r="Q321" s="42">
        <f t="shared" si="20"/>
        <v>0.16657164373107036</v>
      </c>
      <c r="R321" s="42">
        <f t="shared" si="20"/>
        <v>-0.37397656984020589</v>
      </c>
      <c r="S321" s="42">
        <f t="shared" si="19"/>
        <v>-0.43574380723604511</v>
      </c>
      <c r="T321" s="42">
        <f t="shared" si="19"/>
        <v>0.19127096996383142</v>
      </c>
      <c r="U321" s="42">
        <f t="shared" si="19"/>
        <v>0.25894542023719908</v>
      </c>
      <c r="V321" s="42">
        <f t="shared" si="19"/>
        <v>0.44260352700641498</v>
      </c>
      <c r="W321" s="42">
        <f t="shared" si="19"/>
        <v>0.43121790497009771</v>
      </c>
      <c r="X321" s="16">
        <f t="shared" si="18"/>
        <v>-0.84796077586225405</v>
      </c>
    </row>
    <row r="322" spans="3:24" x14ac:dyDescent="0.35">
      <c r="C322" s="4">
        <v>39</v>
      </c>
      <c r="D322" s="4">
        <v>63</v>
      </c>
      <c r="E322" s="4">
        <v>-34</v>
      </c>
      <c r="F322" s="4">
        <v>-115</v>
      </c>
      <c r="G322" s="4">
        <v>5</v>
      </c>
      <c r="H322" s="4">
        <v>9</v>
      </c>
      <c r="I322" s="4">
        <v>-4</v>
      </c>
      <c r="J322" s="20">
        <v>-13</v>
      </c>
      <c r="K322" s="39">
        <v>0.32997900000000002</v>
      </c>
      <c r="L322" s="39">
        <v>0.33363300000000001</v>
      </c>
      <c r="N322" s="42">
        <f t="shared" si="20"/>
        <v>-0.35995930102186402</v>
      </c>
      <c r="O322" s="42">
        <f t="shared" si="20"/>
        <v>-0.31816222666278354</v>
      </c>
      <c r="P322" s="42">
        <f t="shared" si="20"/>
        <v>0.36075415409252487</v>
      </c>
      <c r="Q322" s="42">
        <f t="shared" si="20"/>
        <v>0.17572048880846719</v>
      </c>
      <c r="R322" s="42">
        <f t="shared" si="20"/>
        <v>-0.43569306039821432</v>
      </c>
      <c r="S322" s="42">
        <f t="shared" si="19"/>
        <v>-0.3740261162615956</v>
      </c>
      <c r="T322" s="42">
        <f t="shared" si="19"/>
        <v>0.49628317206634903</v>
      </c>
      <c r="U322" s="42">
        <f t="shared" si="19"/>
        <v>0.19116838302918354</v>
      </c>
      <c r="V322" s="42">
        <f t="shared" si="19"/>
        <v>0.40054976323704555</v>
      </c>
      <c r="W322" s="42">
        <f t="shared" si="19"/>
        <v>0.43766576845836791</v>
      </c>
      <c r="X322" s="16">
        <f t="shared" si="18"/>
        <v>-0.8526054066786114</v>
      </c>
    </row>
    <row r="323" spans="3:24" x14ac:dyDescent="0.35">
      <c r="C323" s="4">
        <v>48</v>
      </c>
      <c r="D323" s="4">
        <v>39</v>
      </c>
      <c r="E323" s="4">
        <v>-41</v>
      </c>
      <c r="F323" s="4">
        <v>-34</v>
      </c>
      <c r="G323" s="4">
        <v>4</v>
      </c>
      <c r="H323" s="4">
        <v>5</v>
      </c>
      <c r="I323" s="4">
        <v>-1</v>
      </c>
      <c r="J323" s="20">
        <v>-4</v>
      </c>
      <c r="K323" s="39">
        <v>0.35169600000000001</v>
      </c>
      <c r="L323" s="39">
        <v>0.32997900000000002</v>
      </c>
      <c r="N323" s="42">
        <f t="shared" si="20"/>
        <v>-0.34432751697986752</v>
      </c>
      <c r="O323" s="42">
        <f t="shared" si="20"/>
        <v>-0.35984536116813748</v>
      </c>
      <c r="P323" s="42">
        <f t="shared" si="20"/>
        <v>0.34474472511926607</v>
      </c>
      <c r="Q323" s="42">
        <f t="shared" si="20"/>
        <v>0.36098460162575313</v>
      </c>
      <c r="R323" s="42">
        <f t="shared" si="20"/>
        <v>-0.45112218303771645</v>
      </c>
      <c r="S323" s="42">
        <f t="shared" si="19"/>
        <v>-0.43574380723604511</v>
      </c>
      <c r="T323" s="42">
        <f t="shared" si="19"/>
        <v>0.59795390610052157</v>
      </c>
      <c r="U323" s="42">
        <f t="shared" si="19"/>
        <v>0.49616505046525344</v>
      </c>
      <c r="V323" s="42">
        <f t="shared" si="19"/>
        <v>0.65048998977765804</v>
      </c>
      <c r="W323" s="42">
        <f t="shared" si="19"/>
        <v>0.39570585183123536</v>
      </c>
      <c r="X323" s="16">
        <f t="shared" si="18"/>
        <v>-1.174808573130584</v>
      </c>
    </row>
    <row r="324" spans="3:24" x14ac:dyDescent="0.35">
      <c r="C324" s="4">
        <v>107</v>
      </c>
      <c r="D324" s="4">
        <v>48</v>
      </c>
      <c r="E324" s="4">
        <v>-60</v>
      </c>
      <c r="F324" s="4">
        <v>-41</v>
      </c>
      <c r="G324" s="4">
        <v>48</v>
      </c>
      <c r="H324" s="4">
        <v>4</v>
      </c>
      <c r="I324" s="4">
        <v>-7</v>
      </c>
      <c r="J324" s="20">
        <v>-1</v>
      </c>
      <c r="K324" s="39">
        <v>0.37742500000000001</v>
      </c>
      <c r="L324" s="39">
        <v>0.35169600000000001</v>
      </c>
      <c r="N324" s="42">
        <f t="shared" si="20"/>
        <v>-0.24185248826011288</v>
      </c>
      <c r="O324" s="42">
        <f t="shared" si="20"/>
        <v>-0.34421418572862977</v>
      </c>
      <c r="P324" s="42">
        <f t="shared" si="20"/>
        <v>0.30129056076327798</v>
      </c>
      <c r="Q324" s="42">
        <f t="shared" si="20"/>
        <v>0.34497412274030864</v>
      </c>
      <c r="R324" s="42">
        <f t="shared" si="20"/>
        <v>0.22775921310037636</v>
      </c>
      <c r="S324" s="42">
        <f t="shared" si="19"/>
        <v>-0.45117322997965753</v>
      </c>
      <c r="T324" s="42">
        <f t="shared" si="19"/>
        <v>0.39461243803217649</v>
      </c>
      <c r="U324" s="42">
        <f t="shared" si="19"/>
        <v>0.5978306062772768</v>
      </c>
      <c r="V324" s="42">
        <f t="shared" si="19"/>
        <v>0.94660419011211605</v>
      </c>
      <c r="W324" s="42">
        <f t="shared" si="19"/>
        <v>0.64508831198214922</v>
      </c>
      <c r="X324" s="16">
        <f t="shared" si="18"/>
        <v>-1.2538082981919565</v>
      </c>
    </row>
    <row r="325" spans="3:24" x14ac:dyDescent="0.35">
      <c r="C325" s="4">
        <v>65</v>
      </c>
      <c r="D325" s="4">
        <v>107</v>
      </c>
      <c r="E325" s="4">
        <v>-105</v>
      </c>
      <c r="F325" s="4">
        <v>-60</v>
      </c>
      <c r="G325" s="4">
        <v>5</v>
      </c>
      <c r="H325" s="4">
        <v>48</v>
      </c>
      <c r="I325" s="4">
        <v>-52</v>
      </c>
      <c r="J325" s="20">
        <v>-7</v>
      </c>
      <c r="K325" s="39">
        <v>0.37816099999999991</v>
      </c>
      <c r="L325" s="39">
        <v>0.37742500000000001</v>
      </c>
      <c r="N325" s="42">
        <f t="shared" si="20"/>
        <v>-0.31480081378942976</v>
      </c>
      <c r="O325" s="42">
        <f t="shared" si="20"/>
        <v>-0.2417431467363014</v>
      </c>
      <c r="P325" s="42">
        <f t="shared" si="20"/>
        <v>0.19837280307804295</v>
      </c>
      <c r="Q325" s="42">
        <f t="shared" si="20"/>
        <v>0.30151710862267367</v>
      </c>
      <c r="R325" s="42">
        <f t="shared" si="20"/>
        <v>-0.43569306039821432</v>
      </c>
      <c r="S325" s="42">
        <f t="shared" si="19"/>
        <v>0.22772137073928742</v>
      </c>
      <c r="T325" s="42">
        <f t="shared" si="19"/>
        <v>-1.1304485724804116</v>
      </c>
      <c r="U325" s="42">
        <f t="shared" si="19"/>
        <v>0.39449949465323014</v>
      </c>
      <c r="V325" s="42">
        <f t="shared" si="19"/>
        <v>0.95507478949204272</v>
      </c>
      <c r="W325" s="42">
        <f t="shared" si="19"/>
        <v>0.94054170412760507</v>
      </c>
      <c r="X325" s="16">
        <f t="shared" si="18"/>
        <v>-0.66381177118592105</v>
      </c>
    </row>
    <row r="326" spans="3:24" x14ac:dyDescent="0.35">
      <c r="C326" s="4">
        <v>138</v>
      </c>
      <c r="D326" s="4">
        <v>65</v>
      </c>
      <c r="E326" s="4">
        <v>-142</v>
      </c>
      <c r="F326" s="4">
        <v>-105</v>
      </c>
      <c r="G326" s="4">
        <v>5</v>
      </c>
      <c r="H326" s="4">
        <v>5</v>
      </c>
      <c r="I326" s="4">
        <v>-73</v>
      </c>
      <c r="J326" s="20">
        <v>-52</v>
      </c>
      <c r="K326" s="39">
        <v>0.38350649999999997</v>
      </c>
      <c r="L326" s="39">
        <v>0.37816099999999991</v>
      </c>
      <c r="N326" s="42">
        <f t="shared" si="20"/>
        <v>-0.18800967655990278</v>
      </c>
      <c r="O326" s="42">
        <f t="shared" si="20"/>
        <v>-0.31468863212067072</v>
      </c>
      <c r="P326" s="42">
        <f t="shared" si="20"/>
        <v>0.11375153564796081</v>
      </c>
      <c r="Q326" s="42">
        <f t="shared" si="20"/>
        <v>0.19859260150195929</v>
      </c>
      <c r="R326" s="42">
        <f t="shared" si="20"/>
        <v>-0.43569306039821432</v>
      </c>
      <c r="S326" s="42">
        <f t="shared" si="19"/>
        <v>-0.43574380723604511</v>
      </c>
      <c r="T326" s="42">
        <f t="shared" si="19"/>
        <v>-1.8421437107196195</v>
      </c>
      <c r="U326" s="42">
        <f t="shared" si="19"/>
        <v>-1.1304838425271193</v>
      </c>
      <c r="V326" s="42">
        <f t="shared" si="19"/>
        <v>1.0165959701787333</v>
      </c>
      <c r="W326" s="42">
        <f t="shared" si="19"/>
        <v>0.94899340052540626</v>
      </c>
      <c r="X326" s="16">
        <f t="shared" si="18"/>
        <v>-0.29469825120249415</v>
      </c>
    </row>
    <row r="327" spans="3:24" x14ac:dyDescent="0.35">
      <c r="C327" s="4">
        <v>77</v>
      </c>
      <c r="D327" s="4">
        <v>138</v>
      </c>
      <c r="E327" s="4">
        <v>-54</v>
      </c>
      <c r="F327" s="4">
        <v>-142</v>
      </c>
      <c r="G327" s="4">
        <v>3</v>
      </c>
      <c r="H327" s="4">
        <v>5</v>
      </c>
      <c r="I327" s="4">
        <v>-3</v>
      </c>
      <c r="J327" s="20">
        <v>-73</v>
      </c>
      <c r="K327" s="39">
        <v>0.42773949999999999</v>
      </c>
      <c r="L327" s="39">
        <v>0.38350649999999997</v>
      </c>
      <c r="N327" s="42">
        <f t="shared" si="20"/>
        <v>-0.29395843506676778</v>
      </c>
      <c r="O327" s="42">
        <f t="shared" si="20"/>
        <v>-0.18790243133355258</v>
      </c>
      <c r="P327" s="42">
        <f t="shared" si="20"/>
        <v>0.31501292845464263</v>
      </c>
      <c r="Q327" s="42">
        <f t="shared" si="20"/>
        <v>0.11396578453603855</v>
      </c>
      <c r="R327" s="42">
        <f t="shared" si="20"/>
        <v>-0.46655130567721853</v>
      </c>
      <c r="S327" s="42">
        <f t="shared" si="19"/>
        <v>-0.43574380723604511</v>
      </c>
      <c r="T327" s="42">
        <f t="shared" si="19"/>
        <v>0.53017341674440654</v>
      </c>
      <c r="U327" s="42">
        <f t="shared" si="19"/>
        <v>-1.8421427332112825</v>
      </c>
      <c r="V327" s="42">
        <f t="shared" si="19"/>
        <v>1.5256720875324621</v>
      </c>
      <c r="W327" s="42">
        <f t="shared" si="19"/>
        <v>1.0103772905993909</v>
      </c>
      <c r="X327" s="16">
        <f t="shared" si="18"/>
        <v>-0.41313401232183244</v>
      </c>
    </row>
    <row r="328" spans="3:24" x14ac:dyDescent="0.35">
      <c r="C328" s="4">
        <v>105</v>
      </c>
      <c r="D328" s="4">
        <v>77</v>
      </c>
      <c r="E328" s="4">
        <v>-90</v>
      </c>
      <c r="F328" s="4">
        <v>-54</v>
      </c>
      <c r="G328" s="4">
        <v>17</v>
      </c>
      <c r="H328" s="4">
        <v>3</v>
      </c>
      <c r="I328" s="4">
        <v>-9</v>
      </c>
      <c r="J328" s="20">
        <v>-3</v>
      </c>
      <c r="K328" s="39">
        <v>0.2842154999999999</v>
      </c>
      <c r="L328" s="39">
        <v>0.42773949999999999</v>
      </c>
      <c r="N328" s="42">
        <f t="shared" si="20"/>
        <v>-0.24532621804722318</v>
      </c>
      <c r="O328" s="42">
        <f t="shared" si="20"/>
        <v>-0.29384706486799378</v>
      </c>
      <c r="P328" s="42">
        <f t="shared" si="20"/>
        <v>0.23267872230645462</v>
      </c>
      <c r="Q328" s="42">
        <f t="shared" si="20"/>
        <v>0.31524037623876894</v>
      </c>
      <c r="R328" s="42">
        <f t="shared" si="20"/>
        <v>-0.25054358872418903</v>
      </c>
      <c r="S328" s="42">
        <f t="shared" si="19"/>
        <v>-0.4666026527232699</v>
      </c>
      <c r="T328" s="42">
        <f t="shared" si="19"/>
        <v>0.32683194867606147</v>
      </c>
      <c r="U328" s="42">
        <f t="shared" si="19"/>
        <v>0.53005356906926127</v>
      </c>
      <c r="V328" s="42">
        <f t="shared" si="19"/>
        <v>-0.12614082741964552</v>
      </c>
      <c r="W328" s="42">
        <f t="shared" si="19"/>
        <v>1.5183173541374202</v>
      </c>
      <c r="X328" s="16">
        <f t="shared" si="18"/>
        <v>-1.1213762741089901</v>
      </c>
    </row>
    <row r="329" spans="3:24" x14ac:dyDescent="0.35">
      <c r="C329" s="4">
        <v>58</v>
      </c>
      <c r="D329" s="4">
        <v>105</v>
      </c>
      <c r="E329" s="4">
        <v>-117</v>
      </c>
      <c r="F329" s="4">
        <v>-90</v>
      </c>
      <c r="G329" s="4">
        <v>4</v>
      </c>
      <c r="H329" s="4">
        <v>17</v>
      </c>
      <c r="I329" s="4">
        <v>-3</v>
      </c>
      <c r="J329" s="20">
        <v>-9</v>
      </c>
      <c r="K329" s="39">
        <v>0.27607700000000002</v>
      </c>
      <c r="L329" s="39">
        <v>0.2842154999999999</v>
      </c>
      <c r="N329" s="42">
        <f t="shared" si="20"/>
        <v>-0.3269588680443159</v>
      </c>
      <c r="O329" s="42">
        <f t="shared" si="20"/>
        <v>-0.24521674127841422</v>
      </c>
      <c r="P329" s="42">
        <f t="shared" si="20"/>
        <v>0.1709280676953136</v>
      </c>
      <c r="Q329" s="42">
        <f t="shared" si="20"/>
        <v>0.23290077054219741</v>
      </c>
      <c r="R329" s="42">
        <f t="shared" si="20"/>
        <v>-0.45112218303771645</v>
      </c>
      <c r="S329" s="42">
        <f t="shared" si="19"/>
        <v>-0.25059073431269652</v>
      </c>
      <c r="T329" s="42">
        <f t="shared" si="19"/>
        <v>0.53017341674440654</v>
      </c>
      <c r="U329" s="42">
        <f t="shared" si="19"/>
        <v>0.32672245744521461</v>
      </c>
      <c r="V329" s="42">
        <f t="shared" si="19"/>
        <v>-0.21980655167717406</v>
      </c>
      <c r="W329" s="42">
        <f t="shared" si="19"/>
        <v>-0.12980937656662719</v>
      </c>
      <c r="X329" s="16">
        <f t="shared" si="18"/>
        <v>-0.53390485361244355</v>
      </c>
    </row>
    <row r="330" spans="3:24" x14ac:dyDescent="0.35">
      <c r="C330" s="4">
        <v>136</v>
      </c>
      <c r="D330" s="4">
        <v>58</v>
      </c>
      <c r="E330" s="4">
        <v>-99</v>
      </c>
      <c r="F330" s="4">
        <v>-117</v>
      </c>
      <c r="G330" s="4">
        <v>7</v>
      </c>
      <c r="H330" s="4">
        <v>4</v>
      </c>
      <c r="I330" s="4">
        <v>-6</v>
      </c>
      <c r="J330" s="20">
        <v>-3</v>
      </c>
      <c r="K330" s="39">
        <v>0.28579299999999991</v>
      </c>
      <c r="L330" s="39">
        <v>0.27607700000000002</v>
      </c>
      <c r="N330" s="42">
        <f t="shared" si="20"/>
        <v>-0.19148340634701311</v>
      </c>
      <c r="O330" s="42">
        <f t="shared" si="20"/>
        <v>-0.3268462130180656</v>
      </c>
      <c r="P330" s="42">
        <f t="shared" si="20"/>
        <v>0.21209517076940762</v>
      </c>
      <c r="Q330" s="42">
        <f t="shared" si="20"/>
        <v>0.17114606626976878</v>
      </c>
      <c r="R330" s="42">
        <f t="shared" si="20"/>
        <v>-0.4048348151192101</v>
      </c>
      <c r="S330" s="42">
        <f t="shared" si="19"/>
        <v>-0.45117322997965753</v>
      </c>
      <c r="T330" s="42">
        <f t="shared" si="19"/>
        <v>0.42850268271023401</v>
      </c>
      <c r="U330" s="42">
        <f t="shared" si="19"/>
        <v>0.53005356906926127</v>
      </c>
      <c r="V330" s="42">
        <f t="shared" si="19"/>
        <v>-0.10798543268888995</v>
      </c>
      <c r="W330" s="42">
        <f t="shared" si="19"/>
        <v>-0.22326607647629171</v>
      </c>
      <c r="X330" s="16">
        <f t="shared" si="18"/>
        <v>-0.71324228673517764</v>
      </c>
    </row>
    <row r="331" spans="3:24" x14ac:dyDescent="0.35">
      <c r="C331" s="4">
        <v>136</v>
      </c>
      <c r="D331" s="4">
        <v>136</v>
      </c>
      <c r="E331" s="4">
        <v>-92</v>
      </c>
      <c r="F331" s="4">
        <v>-99</v>
      </c>
      <c r="G331" s="4">
        <v>1</v>
      </c>
      <c r="H331" s="4">
        <v>7</v>
      </c>
      <c r="I331" s="4">
        <v>-10</v>
      </c>
      <c r="J331" s="20">
        <v>-6</v>
      </c>
      <c r="K331" s="39">
        <v>0.3181914999999999</v>
      </c>
      <c r="L331" s="39">
        <v>0.28579299999999991</v>
      </c>
      <c r="N331" s="42">
        <f t="shared" si="20"/>
        <v>-0.19148340634701311</v>
      </c>
      <c r="O331" s="42">
        <f t="shared" si="20"/>
        <v>-0.19137602587566541</v>
      </c>
      <c r="P331" s="42">
        <f t="shared" si="20"/>
        <v>0.22810459974266639</v>
      </c>
      <c r="Q331" s="42">
        <f t="shared" si="20"/>
        <v>0.21231586911805453</v>
      </c>
      <c r="R331" s="42">
        <f t="shared" si="20"/>
        <v>-0.49740955095622275</v>
      </c>
      <c r="S331" s="42">
        <f t="shared" ref="S331:W375" si="21">(H331-H$6)/H$7</f>
        <v>-0.40488496174882033</v>
      </c>
      <c r="T331" s="42">
        <f t="shared" si="21"/>
        <v>0.29294170399800395</v>
      </c>
      <c r="U331" s="42">
        <f t="shared" si="21"/>
        <v>0.42838801325723791</v>
      </c>
      <c r="V331" s="42">
        <f t="shared" si="21"/>
        <v>0.2648878200428888</v>
      </c>
      <c r="W331" s="42">
        <f t="shared" si="21"/>
        <v>-0.11169449739878316</v>
      </c>
      <c r="X331" s="16">
        <f t="shared" si="18"/>
        <v>-0.71309631038656651</v>
      </c>
    </row>
    <row r="332" spans="3:24" x14ac:dyDescent="0.35">
      <c r="C332" s="4">
        <v>87</v>
      </c>
      <c r="D332" s="4">
        <v>136</v>
      </c>
      <c r="E332" s="4">
        <v>-88</v>
      </c>
      <c r="F332" s="4">
        <v>-92</v>
      </c>
      <c r="G332" s="4">
        <v>1</v>
      </c>
      <c r="H332" s="4">
        <v>1</v>
      </c>
      <c r="I332" s="4">
        <v>-5</v>
      </c>
      <c r="J332" s="20">
        <v>-10</v>
      </c>
      <c r="K332" s="39">
        <v>0.30978499999999998</v>
      </c>
      <c r="L332" s="39">
        <v>0.3181914999999999</v>
      </c>
      <c r="N332" s="42">
        <f t="shared" ref="N332:R375" si="22">(C332-C$6)/C$7</f>
        <v>-0.27658978613121615</v>
      </c>
      <c r="O332" s="42">
        <f t="shared" si="22"/>
        <v>-0.19137602587566541</v>
      </c>
      <c r="P332" s="42">
        <f t="shared" si="22"/>
        <v>0.23725284487024284</v>
      </c>
      <c r="Q332" s="42">
        <f t="shared" si="22"/>
        <v>0.22832634800349899</v>
      </c>
      <c r="R332" s="42">
        <f t="shared" si="22"/>
        <v>-0.49740955095622275</v>
      </c>
      <c r="S332" s="42">
        <f t="shared" si="21"/>
        <v>-0.49746149821049468</v>
      </c>
      <c r="T332" s="42">
        <f t="shared" si="21"/>
        <v>0.46239292738829152</v>
      </c>
      <c r="U332" s="42">
        <f t="shared" si="21"/>
        <v>0.29283393884120684</v>
      </c>
      <c r="V332" s="42">
        <f t="shared" si="21"/>
        <v>0.16813769275027737</v>
      </c>
      <c r="W332" s="42">
        <f t="shared" si="21"/>
        <v>0.26034665171018145</v>
      </c>
      <c r="X332" s="16">
        <f t="shared" ref="X332:X375" si="23">SUMPRODUCT(N$7:W$7,N332:W332)</f>
        <v>-0.79786199331752816</v>
      </c>
    </row>
    <row r="333" spans="3:24" x14ac:dyDescent="0.35">
      <c r="C333" s="4">
        <v>57</v>
      </c>
      <c r="D333" s="4">
        <v>87</v>
      </c>
      <c r="E333" s="4">
        <v>-48</v>
      </c>
      <c r="F333" s="4">
        <v>-88</v>
      </c>
      <c r="G333" s="4">
        <v>4</v>
      </c>
      <c r="H333" s="4">
        <v>1</v>
      </c>
      <c r="I333" s="4">
        <v>-2</v>
      </c>
      <c r="J333" s="20">
        <v>-5</v>
      </c>
      <c r="K333" s="39">
        <v>0.29299649999999999</v>
      </c>
      <c r="L333" s="39">
        <v>0.30978499999999998</v>
      </c>
      <c r="N333" s="42">
        <f t="shared" si="22"/>
        <v>-0.32869573293787108</v>
      </c>
      <c r="O333" s="42">
        <f t="shared" si="22"/>
        <v>-0.27647909215742966</v>
      </c>
      <c r="P333" s="42">
        <f t="shared" si="22"/>
        <v>0.32873529614600733</v>
      </c>
      <c r="Q333" s="42">
        <f t="shared" si="22"/>
        <v>0.23747519308089585</v>
      </c>
      <c r="R333" s="42">
        <f t="shared" si="22"/>
        <v>-0.45112218303771645</v>
      </c>
      <c r="S333" s="42">
        <f t="shared" si="21"/>
        <v>-0.49746149821049468</v>
      </c>
      <c r="T333" s="42">
        <f t="shared" si="21"/>
        <v>0.56406366142246411</v>
      </c>
      <c r="U333" s="42">
        <f t="shared" si="21"/>
        <v>0.46227653186124568</v>
      </c>
      <c r="V333" s="42">
        <f t="shared" si="21"/>
        <v>-2.5080592154501008E-2</v>
      </c>
      <c r="W333" s="42">
        <f t="shared" si="21"/>
        <v>0.16381243191653408</v>
      </c>
      <c r="X333" s="16">
        <f t="shared" si="23"/>
        <v>-0.86229021365647607</v>
      </c>
    </row>
    <row r="334" spans="3:24" x14ac:dyDescent="0.35">
      <c r="C334" s="4">
        <v>67</v>
      </c>
      <c r="D334" s="4">
        <v>57</v>
      </c>
      <c r="E334" s="4">
        <v>-54</v>
      </c>
      <c r="F334" s="4">
        <v>-48</v>
      </c>
      <c r="G334" s="4">
        <v>4</v>
      </c>
      <c r="H334" s="4">
        <v>4</v>
      </c>
      <c r="I334" s="4">
        <v>-17</v>
      </c>
      <c r="J334" s="20">
        <v>-2</v>
      </c>
      <c r="K334" s="39">
        <v>0.285856</v>
      </c>
      <c r="L334" s="39">
        <v>0.29299649999999999</v>
      </c>
      <c r="N334" s="42">
        <f t="shared" si="22"/>
        <v>-0.3113270840023194</v>
      </c>
      <c r="O334" s="42">
        <f t="shared" si="22"/>
        <v>-0.32858301028912201</v>
      </c>
      <c r="P334" s="42">
        <f t="shared" si="22"/>
        <v>0.31501292845464263</v>
      </c>
      <c r="Q334" s="42">
        <f t="shared" si="22"/>
        <v>0.32896364385486421</v>
      </c>
      <c r="R334" s="42">
        <f t="shared" si="22"/>
        <v>-0.45112218303771645</v>
      </c>
      <c r="S334" s="42">
        <f t="shared" si="21"/>
        <v>-0.45117322997965753</v>
      </c>
      <c r="T334" s="42">
        <f t="shared" si="21"/>
        <v>5.5709991251601372E-2</v>
      </c>
      <c r="U334" s="42">
        <f t="shared" si="21"/>
        <v>0.56394208767326903</v>
      </c>
      <c r="V334" s="42">
        <f t="shared" si="21"/>
        <v>-0.10726036779631357</v>
      </c>
      <c r="W334" s="42">
        <f t="shared" si="21"/>
        <v>-2.8974667233607039E-2</v>
      </c>
      <c r="X334" s="16">
        <f t="shared" si="23"/>
        <v>-0.81168197374187723</v>
      </c>
    </row>
    <row r="335" spans="3:24" x14ac:dyDescent="0.35">
      <c r="C335" s="4">
        <v>45</v>
      </c>
      <c r="D335" s="4">
        <v>67</v>
      </c>
      <c r="E335" s="4">
        <v>-76</v>
      </c>
      <c r="F335" s="4">
        <v>-54</v>
      </c>
      <c r="G335" s="4">
        <v>0</v>
      </c>
      <c r="H335" s="4">
        <v>4</v>
      </c>
      <c r="I335" s="4">
        <v>-9</v>
      </c>
      <c r="J335" s="20">
        <v>-17</v>
      </c>
      <c r="K335" s="39">
        <v>0.29463899999999998</v>
      </c>
      <c r="L335" s="39">
        <v>0.285856</v>
      </c>
      <c r="N335" s="42">
        <f t="shared" si="22"/>
        <v>-0.349538111660533</v>
      </c>
      <c r="O335" s="42">
        <f t="shared" si="22"/>
        <v>-0.3112150375785579</v>
      </c>
      <c r="P335" s="42">
        <f t="shared" si="22"/>
        <v>0.26469758025297219</v>
      </c>
      <c r="Q335" s="42">
        <f t="shared" si="22"/>
        <v>0.31524037623876894</v>
      </c>
      <c r="R335" s="42">
        <f t="shared" si="22"/>
        <v>-0.51283867359572488</v>
      </c>
      <c r="S335" s="42">
        <f t="shared" si="21"/>
        <v>-0.45117322997965753</v>
      </c>
      <c r="T335" s="42">
        <f t="shared" si="21"/>
        <v>0.32683194867606147</v>
      </c>
      <c r="U335" s="42">
        <f t="shared" si="21"/>
        <v>5.5614308613152481E-2</v>
      </c>
      <c r="V335" s="42">
        <f t="shared" si="21"/>
        <v>-6.1771145980726739E-3</v>
      </c>
      <c r="W335" s="42">
        <f t="shared" si="21"/>
        <v>-0.11097105056038328</v>
      </c>
      <c r="X335" s="16">
        <f t="shared" si="23"/>
        <v>-0.6456068426313889</v>
      </c>
    </row>
    <row r="336" spans="3:24" x14ac:dyDescent="0.35">
      <c r="C336" s="4">
        <v>66</v>
      </c>
      <c r="D336" s="4">
        <v>45</v>
      </c>
      <c r="E336" s="4">
        <v>-35</v>
      </c>
      <c r="F336" s="4">
        <v>-76</v>
      </c>
      <c r="G336" s="4">
        <v>7</v>
      </c>
      <c r="H336" s="4">
        <v>0</v>
      </c>
      <c r="I336" s="4">
        <v>-2</v>
      </c>
      <c r="J336" s="20">
        <v>-9</v>
      </c>
      <c r="K336" s="39">
        <v>0.27499950000000001</v>
      </c>
      <c r="L336" s="39">
        <v>0.29463899999999998</v>
      </c>
      <c r="N336" s="42">
        <f t="shared" si="22"/>
        <v>-0.31306394889587458</v>
      </c>
      <c r="O336" s="42">
        <f t="shared" si="22"/>
        <v>-0.34942457754179901</v>
      </c>
      <c r="P336" s="42">
        <f t="shared" si="22"/>
        <v>0.35846709281063077</v>
      </c>
      <c r="Q336" s="42">
        <f t="shared" si="22"/>
        <v>0.26492172831308636</v>
      </c>
      <c r="R336" s="42">
        <f t="shared" si="22"/>
        <v>-0.4048348151192101</v>
      </c>
      <c r="S336" s="42">
        <f t="shared" si="21"/>
        <v>-0.51289092095410704</v>
      </c>
      <c r="T336" s="42">
        <f t="shared" si="21"/>
        <v>0.56406366142246411</v>
      </c>
      <c r="U336" s="42">
        <f t="shared" si="21"/>
        <v>0.32672245744521461</v>
      </c>
      <c r="V336" s="42">
        <f t="shared" si="21"/>
        <v>-0.2322074631335222</v>
      </c>
      <c r="W336" s="42">
        <f t="shared" si="21"/>
        <v>-1.011337466106599E-2</v>
      </c>
      <c r="X336" s="16">
        <f t="shared" si="23"/>
        <v>-0.77313020961980916</v>
      </c>
    </row>
    <row r="337" spans="3:24" x14ac:dyDescent="0.35">
      <c r="C337" s="4">
        <v>55</v>
      </c>
      <c r="D337" s="4">
        <v>66</v>
      </c>
      <c r="E337" s="4">
        <v>-49</v>
      </c>
      <c r="F337" s="4">
        <v>-35</v>
      </c>
      <c r="G337" s="4">
        <v>3</v>
      </c>
      <c r="H337" s="4">
        <v>7</v>
      </c>
      <c r="I337" s="4">
        <v>-3</v>
      </c>
      <c r="J337" s="20">
        <v>-2</v>
      </c>
      <c r="K337" s="39">
        <v>0.28618149999999998</v>
      </c>
      <c r="L337" s="39">
        <v>0.27499950000000001</v>
      </c>
      <c r="N337" s="42">
        <f t="shared" si="22"/>
        <v>-0.33216946272498138</v>
      </c>
      <c r="O337" s="42">
        <f t="shared" si="22"/>
        <v>-0.31295183484961431</v>
      </c>
      <c r="P337" s="42">
        <f t="shared" si="22"/>
        <v>0.32644823486411323</v>
      </c>
      <c r="Q337" s="42">
        <f t="shared" si="22"/>
        <v>0.35869739035640391</v>
      </c>
      <c r="R337" s="42">
        <f t="shared" si="22"/>
        <v>-0.46655130567721853</v>
      </c>
      <c r="S337" s="42">
        <f t="shared" si="21"/>
        <v>-0.40488496174882033</v>
      </c>
      <c r="T337" s="42">
        <f t="shared" si="21"/>
        <v>0.53017341674440654</v>
      </c>
      <c r="U337" s="42">
        <f t="shared" si="21"/>
        <v>0.56394208767326903</v>
      </c>
      <c r="V337" s="42">
        <f t="shared" si="21"/>
        <v>-0.10351419918467457</v>
      </c>
      <c r="W337" s="42">
        <f t="shared" si="21"/>
        <v>-0.23563931406954178</v>
      </c>
      <c r="X337" s="16">
        <f t="shared" si="23"/>
        <v>-0.81859060328713751</v>
      </c>
    </row>
    <row r="338" spans="3:24" x14ac:dyDescent="0.35">
      <c r="C338" s="4">
        <v>107</v>
      </c>
      <c r="D338" s="4">
        <v>55</v>
      </c>
      <c r="E338" s="4">
        <v>-60</v>
      </c>
      <c r="F338" s="4">
        <v>-49</v>
      </c>
      <c r="G338" s="4">
        <v>6</v>
      </c>
      <c r="H338" s="4">
        <v>3</v>
      </c>
      <c r="I338" s="4">
        <v>-7</v>
      </c>
      <c r="J338" s="20">
        <v>-3</v>
      </c>
      <c r="K338" s="39">
        <v>0.28958899999999999</v>
      </c>
      <c r="L338" s="39">
        <v>0.28618149999999998</v>
      </c>
      <c r="N338" s="42">
        <f t="shared" si="22"/>
        <v>-0.24185248826011288</v>
      </c>
      <c r="O338" s="42">
        <f t="shared" si="22"/>
        <v>-0.33205660483123484</v>
      </c>
      <c r="P338" s="42">
        <f t="shared" si="22"/>
        <v>0.30129056076327798</v>
      </c>
      <c r="Q338" s="42">
        <f t="shared" si="22"/>
        <v>0.32667643258551499</v>
      </c>
      <c r="R338" s="42">
        <f t="shared" si="22"/>
        <v>-0.42026393775871224</v>
      </c>
      <c r="S338" s="42">
        <f t="shared" si="21"/>
        <v>-0.4666026527232699</v>
      </c>
      <c r="T338" s="42">
        <f t="shared" si="21"/>
        <v>0.39461243803217649</v>
      </c>
      <c r="U338" s="42">
        <f t="shared" si="21"/>
        <v>0.53005356906926127</v>
      </c>
      <c r="V338" s="42">
        <f t="shared" si="21"/>
        <v>-6.4297395669587795E-2</v>
      </c>
      <c r="W338" s="42">
        <f t="shared" si="21"/>
        <v>-0.10723324189532286</v>
      </c>
      <c r="X338" s="16">
        <f t="shared" si="23"/>
        <v>-0.83913529414611188</v>
      </c>
    </row>
    <row r="339" spans="3:24" x14ac:dyDescent="0.35">
      <c r="C339" s="4">
        <v>65</v>
      </c>
      <c r="D339" s="4">
        <v>107</v>
      </c>
      <c r="E339" s="4">
        <v>-52</v>
      </c>
      <c r="F339" s="4">
        <v>-60</v>
      </c>
      <c r="G339" s="4">
        <v>0</v>
      </c>
      <c r="H339" s="4">
        <v>6</v>
      </c>
      <c r="I339" s="4">
        <v>0</v>
      </c>
      <c r="J339" s="20">
        <v>-7</v>
      </c>
      <c r="K339" s="39">
        <v>0.29131849999999998</v>
      </c>
      <c r="L339" s="39">
        <v>0.28958899999999999</v>
      </c>
      <c r="N339" s="42">
        <f t="shared" si="22"/>
        <v>-0.31480081378942976</v>
      </c>
      <c r="O339" s="42">
        <f t="shared" si="22"/>
        <v>-0.2417431467363014</v>
      </c>
      <c r="P339" s="42">
        <f t="shared" si="22"/>
        <v>0.31958705101843088</v>
      </c>
      <c r="Q339" s="42">
        <f t="shared" si="22"/>
        <v>0.30151710862267367</v>
      </c>
      <c r="R339" s="42">
        <f t="shared" si="22"/>
        <v>-0.51283867359572488</v>
      </c>
      <c r="S339" s="42">
        <f t="shared" si="21"/>
        <v>-0.42031438449243275</v>
      </c>
      <c r="T339" s="42">
        <f t="shared" si="21"/>
        <v>0.63184415077857914</v>
      </c>
      <c r="U339" s="42">
        <f t="shared" si="21"/>
        <v>0.39449949465323014</v>
      </c>
      <c r="V339" s="42">
        <f t="shared" si="21"/>
        <v>-4.439263802341252E-2</v>
      </c>
      <c r="W339" s="42">
        <f t="shared" si="21"/>
        <v>-6.8103954564464955E-2</v>
      </c>
      <c r="X339" s="16">
        <f t="shared" si="23"/>
        <v>-0.76581038202763185</v>
      </c>
    </row>
    <row r="340" spans="3:24" x14ac:dyDescent="0.35">
      <c r="C340" s="4">
        <v>722</v>
      </c>
      <c r="D340" s="4">
        <v>65</v>
      </c>
      <c r="E340" s="4">
        <v>-262</v>
      </c>
      <c r="F340" s="4">
        <v>-52</v>
      </c>
      <c r="G340" s="4">
        <v>168</v>
      </c>
      <c r="H340" s="4">
        <v>0</v>
      </c>
      <c r="I340" s="4">
        <v>-3</v>
      </c>
      <c r="J340" s="20">
        <v>0</v>
      </c>
      <c r="K340" s="39">
        <v>0.24832850000000001</v>
      </c>
      <c r="L340" s="39">
        <v>0.29131849999999998</v>
      </c>
      <c r="N340" s="42">
        <f t="shared" si="22"/>
        <v>0.82631942127631286</v>
      </c>
      <c r="O340" s="42">
        <f t="shared" si="22"/>
        <v>-0.31468863212067072</v>
      </c>
      <c r="P340" s="42">
        <f t="shared" si="22"/>
        <v>-0.16069581817933259</v>
      </c>
      <c r="Q340" s="42">
        <f t="shared" si="22"/>
        <v>0.31981479877746738</v>
      </c>
      <c r="R340" s="42">
        <f t="shared" si="22"/>
        <v>2.0792539298406294</v>
      </c>
      <c r="S340" s="42">
        <f t="shared" si="21"/>
        <v>-0.51289092095410704</v>
      </c>
      <c r="T340" s="42">
        <f t="shared" si="21"/>
        <v>0.53017341674440654</v>
      </c>
      <c r="U340" s="42">
        <f t="shared" si="21"/>
        <v>0.63171912488128457</v>
      </c>
      <c r="V340" s="42">
        <f t="shared" si="21"/>
        <v>-0.53916310995696382</v>
      </c>
      <c r="W340" s="42">
        <f t="shared" si="21"/>
        <v>-4.824361635794451E-2</v>
      </c>
      <c r="X340" s="16">
        <f t="shared" si="23"/>
        <v>-0.51363046569905679</v>
      </c>
    </row>
    <row r="341" spans="3:24" x14ac:dyDescent="0.35">
      <c r="C341" s="4">
        <v>104</v>
      </c>
      <c r="D341" s="4">
        <v>722</v>
      </c>
      <c r="E341" s="4">
        <v>-72</v>
      </c>
      <c r="F341" s="4">
        <v>-262</v>
      </c>
      <c r="G341" s="4">
        <v>1</v>
      </c>
      <c r="H341" s="4">
        <v>168</v>
      </c>
      <c r="I341" s="4">
        <v>-4</v>
      </c>
      <c r="J341" s="20">
        <v>-3</v>
      </c>
      <c r="K341" s="39">
        <v>0.239153</v>
      </c>
      <c r="L341" s="39">
        <v>0.24832850000000001</v>
      </c>
      <c r="N341" s="42">
        <f t="shared" si="22"/>
        <v>-0.24706308294077836</v>
      </c>
      <c r="O341" s="42">
        <f t="shared" si="22"/>
        <v>0.82638717496339265</v>
      </c>
      <c r="P341" s="42">
        <f t="shared" si="22"/>
        <v>0.27384582538054864</v>
      </c>
      <c r="Q341" s="42">
        <f t="shared" si="22"/>
        <v>-0.16049956778586652</v>
      </c>
      <c r="R341" s="42">
        <f t="shared" si="22"/>
        <v>-0.49740955095622275</v>
      </c>
      <c r="S341" s="42">
        <f t="shared" si="21"/>
        <v>2.0792520999727735</v>
      </c>
      <c r="T341" s="42">
        <f t="shared" si="21"/>
        <v>0.49628317206634903</v>
      </c>
      <c r="U341" s="42">
        <f t="shared" si="21"/>
        <v>0.53005356906926127</v>
      </c>
      <c r="V341" s="42">
        <f t="shared" si="21"/>
        <v>-0.64476363252561475</v>
      </c>
      <c r="W341" s="42">
        <f t="shared" si="21"/>
        <v>-0.54190995894153271</v>
      </c>
      <c r="X341" s="16">
        <f t="shared" si="23"/>
        <v>1.4503902997416527</v>
      </c>
    </row>
    <row r="342" spans="3:24" x14ac:dyDescent="0.35">
      <c r="C342" s="4">
        <v>124</v>
      </c>
      <c r="D342" s="4">
        <v>104</v>
      </c>
      <c r="E342" s="4">
        <v>-68</v>
      </c>
      <c r="F342" s="4">
        <v>-72</v>
      </c>
      <c r="G342" s="4">
        <v>11</v>
      </c>
      <c r="H342" s="4">
        <v>1</v>
      </c>
      <c r="I342" s="4">
        <v>-1</v>
      </c>
      <c r="J342" s="20">
        <v>-4</v>
      </c>
      <c r="K342" s="39">
        <v>0.24438199999999999</v>
      </c>
      <c r="L342" s="39">
        <v>0.239153</v>
      </c>
      <c r="N342" s="42">
        <f t="shared" si="22"/>
        <v>-0.21232578506967509</v>
      </c>
      <c r="O342" s="42">
        <f t="shared" si="22"/>
        <v>-0.24695353854947064</v>
      </c>
      <c r="P342" s="42">
        <f t="shared" si="22"/>
        <v>0.28299407050812508</v>
      </c>
      <c r="Q342" s="42">
        <f t="shared" si="22"/>
        <v>0.27407057339048319</v>
      </c>
      <c r="R342" s="42">
        <f t="shared" si="22"/>
        <v>-0.34311832456120167</v>
      </c>
      <c r="S342" s="42">
        <f t="shared" si="21"/>
        <v>-0.49746149821049468</v>
      </c>
      <c r="T342" s="42">
        <f t="shared" si="21"/>
        <v>0.59795390610052157</v>
      </c>
      <c r="U342" s="42">
        <f t="shared" si="21"/>
        <v>0.49616505046525344</v>
      </c>
      <c r="V342" s="42">
        <f t="shared" si="21"/>
        <v>-0.58458324644186188</v>
      </c>
      <c r="W342" s="42">
        <f t="shared" si="21"/>
        <v>-0.64727482347690646</v>
      </c>
      <c r="X342" s="16">
        <f t="shared" si="23"/>
        <v>-0.54238191263418845</v>
      </c>
    </row>
    <row r="343" spans="3:24" x14ac:dyDescent="0.35">
      <c r="C343" s="4">
        <v>47</v>
      </c>
      <c r="D343" s="4">
        <v>124</v>
      </c>
      <c r="E343" s="4">
        <v>-69</v>
      </c>
      <c r="F343" s="4">
        <v>-68</v>
      </c>
      <c r="G343" s="4">
        <v>4</v>
      </c>
      <c r="H343" s="4">
        <v>11</v>
      </c>
      <c r="I343" s="4">
        <v>-10</v>
      </c>
      <c r="J343" s="20">
        <v>-1</v>
      </c>
      <c r="K343" s="39">
        <v>0.24637100000000001</v>
      </c>
      <c r="L343" s="39">
        <v>0.24438199999999999</v>
      </c>
      <c r="N343" s="42">
        <f t="shared" si="22"/>
        <v>-0.3460643818734227</v>
      </c>
      <c r="O343" s="42">
        <f t="shared" si="22"/>
        <v>-0.21221759312834237</v>
      </c>
      <c r="P343" s="42">
        <f t="shared" si="22"/>
        <v>0.28070700922623099</v>
      </c>
      <c r="Q343" s="42">
        <f t="shared" si="22"/>
        <v>0.28321941846788001</v>
      </c>
      <c r="R343" s="42">
        <f t="shared" si="22"/>
        <v>-0.45112218303771645</v>
      </c>
      <c r="S343" s="42">
        <f t="shared" si="21"/>
        <v>-0.34316727077437081</v>
      </c>
      <c r="T343" s="42">
        <f t="shared" si="21"/>
        <v>0.29294170399800395</v>
      </c>
      <c r="U343" s="42">
        <f t="shared" si="21"/>
        <v>0.5978306062772768</v>
      </c>
      <c r="V343" s="42">
        <f t="shared" si="21"/>
        <v>-0.56169191197626889</v>
      </c>
      <c r="W343" s="42">
        <f t="shared" si="21"/>
        <v>-0.58722873588980296</v>
      </c>
      <c r="X343" s="16">
        <f t="shared" si="23"/>
        <v>-0.48520785911718145</v>
      </c>
    </row>
    <row r="344" spans="3:24" x14ac:dyDescent="0.35">
      <c r="C344" s="4">
        <v>79</v>
      </c>
      <c r="D344" s="4">
        <v>47</v>
      </c>
      <c r="E344" s="4">
        <v>-79</v>
      </c>
      <c r="F344" s="4">
        <v>-69</v>
      </c>
      <c r="G344" s="4">
        <v>3</v>
      </c>
      <c r="H344" s="4">
        <v>4</v>
      </c>
      <c r="I344" s="4">
        <v>-9</v>
      </c>
      <c r="J344" s="20">
        <v>-10</v>
      </c>
      <c r="K344" s="39">
        <v>0.21215149999999999</v>
      </c>
      <c r="L344" s="39">
        <v>0.24637100000000001</v>
      </c>
      <c r="N344" s="42">
        <f t="shared" si="22"/>
        <v>-0.29048470527965747</v>
      </c>
      <c r="O344" s="42">
        <f t="shared" si="22"/>
        <v>-0.34595098299968619</v>
      </c>
      <c r="P344" s="42">
        <f t="shared" si="22"/>
        <v>0.25783639640728984</v>
      </c>
      <c r="Q344" s="42">
        <f t="shared" si="22"/>
        <v>0.28093220719853079</v>
      </c>
      <c r="R344" s="42">
        <f t="shared" si="22"/>
        <v>-0.46655130567721853</v>
      </c>
      <c r="S344" s="42">
        <f t="shared" si="21"/>
        <v>-0.45117322997965753</v>
      </c>
      <c r="T344" s="42">
        <f t="shared" si="21"/>
        <v>0.32683194867606147</v>
      </c>
      <c r="U344" s="42">
        <f t="shared" si="21"/>
        <v>0.29283393884120684</v>
      </c>
      <c r="V344" s="42">
        <f t="shared" si="21"/>
        <v>-0.95552299279343977</v>
      </c>
      <c r="W344" s="42">
        <f t="shared" si="21"/>
        <v>-0.56438848570606803</v>
      </c>
      <c r="X344" s="16">
        <f t="shared" si="23"/>
        <v>-0.38715797291082077</v>
      </c>
    </row>
    <row r="345" spans="3:24" x14ac:dyDescent="0.35">
      <c r="C345" s="4">
        <v>62</v>
      </c>
      <c r="D345" s="4">
        <v>79</v>
      </c>
      <c r="E345" s="4">
        <v>-76</v>
      </c>
      <c r="F345" s="4">
        <v>-79</v>
      </c>
      <c r="G345" s="4">
        <v>1</v>
      </c>
      <c r="H345" s="4">
        <v>3</v>
      </c>
      <c r="I345" s="4">
        <v>-4</v>
      </c>
      <c r="J345" s="20">
        <v>-9</v>
      </c>
      <c r="K345" s="39">
        <v>0.2137925</v>
      </c>
      <c r="L345" s="39">
        <v>0.21215149999999999</v>
      </c>
      <c r="N345" s="42">
        <f t="shared" si="22"/>
        <v>-0.32001140847009524</v>
      </c>
      <c r="O345" s="42">
        <f t="shared" si="22"/>
        <v>-0.29037347032588096</v>
      </c>
      <c r="P345" s="42">
        <f t="shared" si="22"/>
        <v>0.26469758025297219</v>
      </c>
      <c r="Q345" s="42">
        <f t="shared" si="22"/>
        <v>0.2580600945050387</v>
      </c>
      <c r="R345" s="42">
        <f t="shared" si="22"/>
        <v>-0.49740955095622275</v>
      </c>
      <c r="S345" s="42">
        <f t="shared" si="21"/>
        <v>-0.4666026527232699</v>
      </c>
      <c r="T345" s="42">
        <f t="shared" si="21"/>
        <v>0.49628317206634903</v>
      </c>
      <c r="U345" s="42">
        <f t="shared" si="21"/>
        <v>0.32672245744521461</v>
      </c>
      <c r="V345" s="42">
        <f t="shared" si="21"/>
        <v>-0.93663677868683448</v>
      </c>
      <c r="W345" s="42">
        <f t="shared" si="21"/>
        <v>-0.95734069342970407</v>
      </c>
      <c r="X345" s="16">
        <f t="shared" si="23"/>
        <v>-0.31826754450374223</v>
      </c>
    </row>
    <row r="346" spans="3:24" x14ac:dyDescent="0.35">
      <c r="C346" s="4">
        <v>81</v>
      </c>
      <c r="D346" s="4">
        <v>62</v>
      </c>
      <c r="E346" s="4">
        <v>-136</v>
      </c>
      <c r="F346" s="4">
        <v>-76</v>
      </c>
      <c r="G346" s="4">
        <v>5</v>
      </c>
      <c r="H346" s="4">
        <v>1</v>
      </c>
      <c r="I346" s="4">
        <v>-36</v>
      </c>
      <c r="J346" s="20">
        <v>-4</v>
      </c>
      <c r="K346" s="39">
        <v>0.21131699999999989</v>
      </c>
      <c r="L346" s="39">
        <v>0.2137925</v>
      </c>
      <c r="N346" s="42">
        <f t="shared" si="22"/>
        <v>-0.28701097549254712</v>
      </c>
      <c r="O346" s="42">
        <f t="shared" si="22"/>
        <v>-0.31989902393383995</v>
      </c>
      <c r="P346" s="42">
        <f t="shared" si="22"/>
        <v>0.12747390333932548</v>
      </c>
      <c r="Q346" s="42">
        <f t="shared" si="22"/>
        <v>0.26492172831308636</v>
      </c>
      <c r="R346" s="42">
        <f t="shared" si="22"/>
        <v>-0.43569306039821432</v>
      </c>
      <c r="S346" s="42">
        <f t="shared" si="21"/>
        <v>-0.49746149821049468</v>
      </c>
      <c r="T346" s="42">
        <f t="shared" si="21"/>
        <v>-0.58820465763149143</v>
      </c>
      <c r="U346" s="42">
        <f t="shared" si="21"/>
        <v>0.49616505046525344</v>
      </c>
      <c r="V346" s="42">
        <f t="shared" si="21"/>
        <v>-0.96512722537842688</v>
      </c>
      <c r="W346" s="42">
        <f t="shared" si="21"/>
        <v>-0.93849662578188664</v>
      </c>
      <c r="X346" s="16">
        <f t="shared" si="23"/>
        <v>-0.24676628295163189</v>
      </c>
    </row>
    <row r="347" spans="3:24" x14ac:dyDescent="0.35">
      <c r="C347" s="4">
        <v>81</v>
      </c>
      <c r="D347" s="4">
        <v>81</v>
      </c>
      <c r="E347" s="4">
        <v>-43</v>
      </c>
      <c r="F347" s="4">
        <v>-136</v>
      </c>
      <c r="G347" s="4">
        <v>5</v>
      </c>
      <c r="H347" s="4">
        <v>5</v>
      </c>
      <c r="I347" s="4">
        <v>-4</v>
      </c>
      <c r="J347" s="20">
        <v>-36</v>
      </c>
      <c r="K347" s="39">
        <v>0.24414549999999999</v>
      </c>
      <c r="L347" s="39">
        <v>0.21131699999999989</v>
      </c>
      <c r="N347" s="42">
        <f t="shared" si="22"/>
        <v>-0.28701097549254712</v>
      </c>
      <c r="O347" s="42">
        <f t="shared" si="22"/>
        <v>-0.28689987578376813</v>
      </c>
      <c r="P347" s="42">
        <f t="shared" si="22"/>
        <v>0.34017060255547787</v>
      </c>
      <c r="Q347" s="42">
        <f t="shared" si="22"/>
        <v>0.1276890521521338</v>
      </c>
      <c r="R347" s="42">
        <f t="shared" si="22"/>
        <v>-0.43569306039821432</v>
      </c>
      <c r="S347" s="42">
        <f t="shared" si="21"/>
        <v>-0.43574380723604511</v>
      </c>
      <c r="T347" s="42">
        <f t="shared" si="21"/>
        <v>0.49628317206634903</v>
      </c>
      <c r="U347" s="42">
        <f t="shared" si="21"/>
        <v>-0.58826754486299504</v>
      </c>
      <c r="V347" s="42">
        <f t="shared" si="21"/>
        <v>-0.58730511703065669</v>
      </c>
      <c r="W347" s="42">
        <f t="shared" si="21"/>
        <v>-0.96692349321770255</v>
      </c>
      <c r="X347" s="16">
        <f t="shared" si="23"/>
        <v>2.380142786817796E-2</v>
      </c>
    </row>
    <row r="348" spans="3:24" x14ac:dyDescent="0.35">
      <c r="C348" s="4">
        <v>101</v>
      </c>
      <c r="D348" s="4">
        <v>81</v>
      </c>
      <c r="E348" s="4">
        <v>-141</v>
      </c>
      <c r="F348" s="4">
        <v>-43</v>
      </c>
      <c r="G348" s="4">
        <v>2</v>
      </c>
      <c r="H348" s="4">
        <v>5</v>
      </c>
      <c r="I348" s="4">
        <v>-19</v>
      </c>
      <c r="J348" s="20">
        <v>-4</v>
      </c>
      <c r="K348" s="39">
        <v>0.24941550000000001</v>
      </c>
      <c r="L348" s="39">
        <v>0.24414549999999999</v>
      </c>
      <c r="N348" s="42">
        <f t="shared" si="22"/>
        <v>-0.25227367762144387</v>
      </c>
      <c r="O348" s="42">
        <f t="shared" si="22"/>
        <v>-0.28689987578376813</v>
      </c>
      <c r="P348" s="42">
        <f t="shared" si="22"/>
        <v>0.11603859692985492</v>
      </c>
      <c r="Q348" s="42">
        <f t="shared" si="22"/>
        <v>0.34039970020161026</v>
      </c>
      <c r="R348" s="42">
        <f t="shared" si="22"/>
        <v>-0.48198042831672067</v>
      </c>
      <c r="S348" s="42">
        <f t="shared" si="21"/>
        <v>-0.43574380723604511</v>
      </c>
      <c r="T348" s="42">
        <f t="shared" si="21"/>
        <v>-1.2070498104513654E-2</v>
      </c>
      <c r="U348" s="42">
        <f t="shared" si="21"/>
        <v>0.49616505046525344</v>
      </c>
      <c r="V348" s="42">
        <f t="shared" si="21"/>
        <v>-0.526652863318402</v>
      </c>
      <c r="W348" s="42">
        <f t="shared" si="21"/>
        <v>-0.58994453235458599</v>
      </c>
      <c r="X348" s="16">
        <f t="shared" si="23"/>
        <v>-0.50076828187668276</v>
      </c>
    </row>
    <row r="349" spans="3:24" x14ac:dyDescent="0.35">
      <c r="C349" s="4">
        <v>58</v>
      </c>
      <c r="D349" s="4">
        <v>101</v>
      </c>
      <c r="E349" s="4">
        <v>-53</v>
      </c>
      <c r="F349" s="4">
        <v>-141</v>
      </c>
      <c r="G349" s="4">
        <v>0</v>
      </c>
      <c r="H349" s="4">
        <v>2</v>
      </c>
      <c r="I349" s="4">
        <v>-7</v>
      </c>
      <c r="J349" s="20">
        <v>-19</v>
      </c>
      <c r="K349" s="39">
        <v>0.26838649999999997</v>
      </c>
      <c r="L349" s="39">
        <v>0.24941550000000001</v>
      </c>
      <c r="N349" s="42">
        <f t="shared" si="22"/>
        <v>-0.3269588680443159</v>
      </c>
      <c r="O349" s="42">
        <f t="shared" si="22"/>
        <v>-0.25216393036263984</v>
      </c>
      <c r="P349" s="42">
        <f t="shared" si="22"/>
        <v>0.31729998973653678</v>
      </c>
      <c r="Q349" s="42">
        <f t="shared" si="22"/>
        <v>0.11625299580538775</v>
      </c>
      <c r="R349" s="42">
        <f t="shared" si="22"/>
        <v>-0.51283867359572488</v>
      </c>
      <c r="S349" s="42">
        <f t="shared" si="21"/>
        <v>-0.48203207546688226</v>
      </c>
      <c r="T349" s="42">
        <f t="shared" si="21"/>
        <v>0.39461243803217649</v>
      </c>
      <c r="U349" s="42">
        <f t="shared" si="21"/>
        <v>-1.2162728594863052E-2</v>
      </c>
      <c r="V349" s="42">
        <f t="shared" si="21"/>
        <v>-0.30831625892083536</v>
      </c>
      <c r="W349" s="42">
        <f t="shared" si="21"/>
        <v>-0.52942763015836536</v>
      </c>
      <c r="X349" s="16">
        <f t="shared" si="23"/>
        <v>-0.35987403477052549</v>
      </c>
    </row>
    <row r="350" spans="3:24" x14ac:dyDescent="0.35">
      <c r="C350" s="4">
        <v>156</v>
      </c>
      <c r="D350" s="4">
        <v>58</v>
      </c>
      <c r="E350" s="4">
        <v>-90</v>
      </c>
      <c r="F350" s="4">
        <v>-53</v>
      </c>
      <c r="G350" s="4">
        <v>10</v>
      </c>
      <c r="H350" s="4">
        <v>0</v>
      </c>
      <c r="I350" s="4">
        <v>-5</v>
      </c>
      <c r="J350" s="20">
        <v>-7</v>
      </c>
      <c r="K350" s="39">
        <v>0.314</v>
      </c>
      <c r="L350" s="39">
        <v>0.26838649999999997</v>
      </c>
      <c r="N350" s="42">
        <f t="shared" si="22"/>
        <v>-0.15674610847590983</v>
      </c>
      <c r="O350" s="42">
        <f t="shared" si="22"/>
        <v>-0.3268462130180656</v>
      </c>
      <c r="P350" s="42">
        <f t="shared" si="22"/>
        <v>0.23267872230645462</v>
      </c>
      <c r="Q350" s="42">
        <f t="shared" si="22"/>
        <v>0.31752758750811816</v>
      </c>
      <c r="R350" s="42">
        <f t="shared" si="22"/>
        <v>-0.35854744720070381</v>
      </c>
      <c r="S350" s="42">
        <f t="shared" si="21"/>
        <v>-0.51289092095410704</v>
      </c>
      <c r="T350" s="42">
        <f t="shared" si="21"/>
        <v>0.46239292738829152</v>
      </c>
      <c r="U350" s="42">
        <f t="shared" si="21"/>
        <v>0.39449949465323014</v>
      </c>
      <c r="V350" s="42">
        <f t="shared" si="21"/>
        <v>0.21664798675353236</v>
      </c>
      <c r="W350" s="42">
        <f t="shared" si="21"/>
        <v>-0.31157826553512186</v>
      </c>
      <c r="X350" s="16">
        <f t="shared" si="23"/>
        <v>-0.8244095936860576</v>
      </c>
    </row>
    <row r="351" spans="3:24" x14ac:dyDescent="0.35">
      <c r="C351" s="4">
        <v>63</v>
      </c>
      <c r="D351" s="4">
        <v>156</v>
      </c>
      <c r="E351" s="4">
        <v>-144</v>
      </c>
      <c r="F351" s="4">
        <v>-90</v>
      </c>
      <c r="G351" s="4">
        <v>3</v>
      </c>
      <c r="H351" s="4">
        <v>10</v>
      </c>
      <c r="I351" s="4">
        <v>-20</v>
      </c>
      <c r="J351" s="20">
        <v>-5</v>
      </c>
      <c r="K351" s="39">
        <v>0.30601699999999998</v>
      </c>
      <c r="L351" s="39">
        <v>0.314</v>
      </c>
      <c r="N351" s="42">
        <f t="shared" si="22"/>
        <v>-0.31827454357654006</v>
      </c>
      <c r="O351" s="42">
        <f t="shared" si="22"/>
        <v>-0.15664008045453715</v>
      </c>
      <c r="P351" s="42">
        <f t="shared" si="22"/>
        <v>0.10917741308417259</v>
      </c>
      <c r="Q351" s="42">
        <f t="shared" si="22"/>
        <v>0.23290077054219741</v>
      </c>
      <c r="R351" s="42">
        <f t="shared" si="22"/>
        <v>-0.46655130567721853</v>
      </c>
      <c r="S351" s="42">
        <f t="shared" si="21"/>
        <v>-0.35859669351798318</v>
      </c>
      <c r="T351" s="42">
        <f t="shared" si="21"/>
        <v>-4.5960742782571166E-2</v>
      </c>
      <c r="U351" s="42">
        <f t="shared" si="21"/>
        <v>0.46227653186124568</v>
      </c>
      <c r="V351" s="42">
        <f t="shared" si="21"/>
        <v>0.124771906794343</v>
      </c>
      <c r="W351" s="42">
        <f t="shared" si="21"/>
        <v>0.21221447039036143</v>
      </c>
      <c r="X351" s="16">
        <f t="shared" si="23"/>
        <v>-0.6764410612705567</v>
      </c>
    </row>
    <row r="352" spans="3:24" x14ac:dyDescent="0.35">
      <c r="C352" s="4">
        <v>68</v>
      </c>
      <c r="D352" s="4">
        <v>63</v>
      </c>
      <c r="E352" s="4">
        <v>-163</v>
      </c>
      <c r="F352" s="4">
        <v>-144</v>
      </c>
      <c r="G352" s="4">
        <v>2</v>
      </c>
      <c r="H352" s="4">
        <v>3</v>
      </c>
      <c r="I352" s="4">
        <v>-6</v>
      </c>
      <c r="J352" s="20">
        <v>-20</v>
      </c>
      <c r="K352" s="39">
        <v>0.28419549999999999</v>
      </c>
      <c r="L352" s="39">
        <v>0.30601699999999998</v>
      </c>
      <c r="N352" s="42">
        <f t="shared" si="22"/>
        <v>-0.30959021910876428</v>
      </c>
      <c r="O352" s="42">
        <f t="shared" si="22"/>
        <v>-0.31816222666278354</v>
      </c>
      <c r="P352" s="42">
        <f t="shared" si="22"/>
        <v>6.5723248728184469E-2</v>
      </c>
      <c r="Q352" s="42">
        <f t="shared" si="22"/>
        <v>0.10939136199734013</v>
      </c>
      <c r="R352" s="42">
        <f t="shared" si="22"/>
        <v>-0.48198042831672067</v>
      </c>
      <c r="S352" s="42">
        <f t="shared" si="21"/>
        <v>-0.4666026527232699</v>
      </c>
      <c r="T352" s="42">
        <f t="shared" si="21"/>
        <v>0.42850268271023401</v>
      </c>
      <c r="U352" s="42">
        <f t="shared" si="21"/>
        <v>-4.6051247198870819E-2</v>
      </c>
      <c r="V352" s="42">
        <f t="shared" si="21"/>
        <v>-0.12637100675062077</v>
      </c>
      <c r="W352" s="42">
        <f t="shared" si="21"/>
        <v>0.1205434210103941</v>
      </c>
      <c r="X352" s="16">
        <f t="shared" si="23"/>
        <v>-0.53100639409484962</v>
      </c>
    </row>
    <row r="353" spans="3:24" x14ac:dyDescent="0.35">
      <c r="C353" s="4">
        <v>514</v>
      </c>
      <c r="D353" s="4">
        <v>68</v>
      </c>
      <c r="E353" s="4">
        <v>-989</v>
      </c>
      <c r="F353" s="4">
        <v>-163</v>
      </c>
      <c r="G353" s="4">
        <v>59</v>
      </c>
      <c r="H353" s="4">
        <v>2</v>
      </c>
      <c r="I353" s="4">
        <v>-99</v>
      </c>
      <c r="J353" s="20">
        <v>-6</v>
      </c>
      <c r="K353" s="39">
        <v>0.24467449999999999</v>
      </c>
      <c r="L353" s="39">
        <v>0.28419549999999999</v>
      </c>
      <c r="N353" s="42">
        <f t="shared" si="22"/>
        <v>0.46505152341683881</v>
      </c>
      <c r="O353" s="42">
        <f t="shared" si="22"/>
        <v>-0.30947824030750148</v>
      </c>
      <c r="P353" s="42">
        <f t="shared" si="22"/>
        <v>-1.8233893701163519</v>
      </c>
      <c r="Q353" s="42">
        <f t="shared" si="22"/>
        <v>6.593434787970516E-2</v>
      </c>
      <c r="R353" s="42">
        <f t="shared" si="22"/>
        <v>0.39747956213489954</v>
      </c>
      <c r="S353" s="42">
        <f t="shared" si="21"/>
        <v>-0.48203207546688226</v>
      </c>
      <c r="T353" s="42">
        <f t="shared" si="21"/>
        <v>-2.7232900723491147</v>
      </c>
      <c r="U353" s="42">
        <f t="shared" si="21"/>
        <v>0.42838801325723791</v>
      </c>
      <c r="V353" s="42">
        <f t="shared" si="21"/>
        <v>-0.58121687372633357</v>
      </c>
      <c r="W353" s="42">
        <f t="shared" si="21"/>
        <v>-0.13003904222960991</v>
      </c>
      <c r="X353" s="16">
        <f t="shared" si="23"/>
        <v>0.20340635319652506</v>
      </c>
    </row>
    <row r="354" spans="3:24" x14ac:dyDescent="0.35">
      <c r="C354" s="4">
        <v>96</v>
      </c>
      <c r="D354" s="4">
        <v>514</v>
      </c>
      <c r="E354" s="4">
        <v>-77</v>
      </c>
      <c r="F354" s="4">
        <v>-989</v>
      </c>
      <c r="G354" s="4">
        <v>14</v>
      </c>
      <c r="H354" s="4">
        <v>59</v>
      </c>
      <c r="I354" s="4">
        <v>-14</v>
      </c>
      <c r="J354" s="20">
        <v>-99</v>
      </c>
      <c r="K354" s="39">
        <v>0.2092475</v>
      </c>
      <c r="L354" s="39">
        <v>0.24467449999999999</v>
      </c>
      <c r="N354" s="42">
        <f t="shared" si="22"/>
        <v>-0.26095800208921965</v>
      </c>
      <c r="O354" s="42">
        <f t="shared" si="22"/>
        <v>0.46513334258365874</v>
      </c>
      <c r="P354" s="42">
        <f t="shared" si="22"/>
        <v>0.26241051897107809</v>
      </c>
      <c r="Q354" s="42">
        <f t="shared" si="22"/>
        <v>-1.8233021606027413</v>
      </c>
      <c r="R354" s="42">
        <f t="shared" si="22"/>
        <v>-0.29683095664269532</v>
      </c>
      <c r="S354" s="42">
        <f t="shared" si="21"/>
        <v>0.39744502091902362</v>
      </c>
      <c r="T354" s="42">
        <f t="shared" si="21"/>
        <v>0.1573807252857739</v>
      </c>
      <c r="U354" s="42">
        <f t="shared" si="21"/>
        <v>-2.7232442169154845</v>
      </c>
      <c r="V354" s="42">
        <f t="shared" si="21"/>
        <v>-0.98894503165119807</v>
      </c>
      <c r="W354" s="42">
        <f t="shared" si="21"/>
        <v>-0.58386987556866554</v>
      </c>
      <c r="X354" s="16">
        <f t="shared" si="23"/>
        <v>2.611703033294122</v>
      </c>
    </row>
    <row r="355" spans="3:24" x14ac:dyDescent="0.35">
      <c r="C355" s="4">
        <v>116</v>
      </c>
      <c r="D355" s="4">
        <v>96</v>
      </c>
      <c r="E355" s="4">
        <v>-58</v>
      </c>
      <c r="F355" s="4">
        <v>-77</v>
      </c>
      <c r="G355" s="4">
        <v>1</v>
      </c>
      <c r="H355" s="4">
        <v>14</v>
      </c>
      <c r="I355" s="4">
        <v>-5</v>
      </c>
      <c r="J355" s="20">
        <v>-14</v>
      </c>
      <c r="K355" s="39">
        <v>0.20274249999999999</v>
      </c>
      <c r="L355" s="39">
        <v>0.2092475</v>
      </c>
      <c r="N355" s="42">
        <f t="shared" si="22"/>
        <v>-0.22622070421811638</v>
      </c>
      <c r="O355" s="42">
        <f t="shared" si="22"/>
        <v>-0.26084791671792196</v>
      </c>
      <c r="P355" s="42">
        <f t="shared" si="22"/>
        <v>0.30586468332706618</v>
      </c>
      <c r="Q355" s="42">
        <f t="shared" si="22"/>
        <v>0.26263451704373714</v>
      </c>
      <c r="R355" s="42">
        <f t="shared" si="22"/>
        <v>-0.49740955095622275</v>
      </c>
      <c r="S355" s="42">
        <f t="shared" si="21"/>
        <v>-0.29687900254353367</v>
      </c>
      <c r="T355" s="42">
        <f t="shared" si="21"/>
        <v>0.46239292738829152</v>
      </c>
      <c r="U355" s="42">
        <f t="shared" si="21"/>
        <v>0.15727986442517577</v>
      </c>
      <c r="V355" s="42">
        <f t="shared" si="21"/>
        <v>-1.063810859051239</v>
      </c>
      <c r="W355" s="42">
        <f t="shared" si="21"/>
        <v>-0.99068814769494562</v>
      </c>
      <c r="X355" s="16">
        <f t="shared" si="23"/>
        <v>-0.10851416075411807</v>
      </c>
    </row>
    <row r="356" spans="3:24" x14ac:dyDescent="0.35">
      <c r="C356" s="4">
        <v>91</v>
      </c>
      <c r="D356" s="4">
        <v>116</v>
      </c>
      <c r="E356" s="4">
        <v>-99</v>
      </c>
      <c r="F356" s="4">
        <v>-58</v>
      </c>
      <c r="G356" s="4">
        <v>3</v>
      </c>
      <c r="H356" s="4">
        <v>1</v>
      </c>
      <c r="I356" s="4">
        <v>-14</v>
      </c>
      <c r="J356" s="20">
        <v>-5</v>
      </c>
      <c r="K356" s="39">
        <v>0.215138</v>
      </c>
      <c r="L356" s="39">
        <v>0.20274249999999999</v>
      </c>
      <c r="N356" s="42">
        <f t="shared" si="22"/>
        <v>-0.26964232655699549</v>
      </c>
      <c r="O356" s="42">
        <f t="shared" si="22"/>
        <v>-0.22611197129679367</v>
      </c>
      <c r="P356" s="42">
        <f t="shared" si="22"/>
        <v>0.21209517076940762</v>
      </c>
      <c r="Q356" s="42">
        <f t="shared" si="22"/>
        <v>0.30609153116137211</v>
      </c>
      <c r="R356" s="42">
        <f t="shared" si="22"/>
        <v>-0.46655130567721853</v>
      </c>
      <c r="S356" s="42">
        <f t="shared" si="21"/>
        <v>-0.49746149821049468</v>
      </c>
      <c r="T356" s="42">
        <f t="shared" si="21"/>
        <v>0.1573807252857739</v>
      </c>
      <c r="U356" s="42">
        <f t="shared" si="21"/>
        <v>0.46227653186124568</v>
      </c>
      <c r="V356" s="42">
        <f t="shared" si="21"/>
        <v>-0.92115146419540406</v>
      </c>
      <c r="W356" s="42">
        <f t="shared" si="21"/>
        <v>-1.0653869045804132</v>
      </c>
      <c r="X356" s="16">
        <f t="shared" si="23"/>
        <v>-0.30073504690357467</v>
      </c>
    </row>
    <row r="357" spans="3:24" x14ac:dyDescent="0.35">
      <c r="C357" s="4">
        <v>44</v>
      </c>
      <c r="D357" s="4">
        <v>91</v>
      </c>
      <c r="E357" s="4">
        <v>-29</v>
      </c>
      <c r="F357" s="4">
        <v>-99</v>
      </c>
      <c r="G357" s="4">
        <v>2</v>
      </c>
      <c r="H357" s="4">
        <v>3</v>
      </c>
      <c r="I357" s="4">
        <v>-1</v>
      </c>
      <c r="J357" s="20">
        <v>-14</v>
      </c>
      <c r="K357" s="39">
        <v>0.18561749999999999</v>
      </c>
      <c r="L357" s="39">
        <v>0.215138</v>
      </c>
      <c r="N357" s="42">
        <f t="shared" si="22"/>
        <v>-0.35127497655408818</v>
      </c>
      <c r="O357" s="42">
        <f t="shared" si="22"/>
        <v>-0.26953190307320402</v>
      </c>
      <c r="P357" s="42">
        <f t="shared" si="22"/>
        <v>0.37218946050199542</v>
      </c>
      <c r="Q357" s="42">
        <f t="shared" si="22"/>
        <v>0.21231586911805453</v>
      </c>
      <c r="R357" s="42">
        <f t="shared" si="22"/>
        <v>-0.48198042831672067</v>
      </c>
      <c r="S357" s="42">
        <f t="shared" si="21"/>
        <v>-0.4666026527232699</v>
      </c>
      <c r="T357" s="42">
        <f t="shared" si="21"/>
        <v>0.59795390610052157</v>
      </c>
      <c r="U357" s="42">
        <f t="shared" si="21"/>
        <v>0.15727986442517577</v>
      </c>
      <c r="V357" s="42">
        <f t="shared" si="21"/>
        <v>-1.2609019111996937</v>
      </c>
      <c r="W357" s="42">
        <f t="shared" si="21"/>
        <v>-0.92304586830465429</v>
      </c>
      <c r="X357" s="16">
        <f t="shared" si="23"/>
        <v>-0.17003876463491457</v>
      </c>
    </row>
    <row r="358" spans="3:24" x14ac:dyDescent="0.35">
      <c r="C358" s="4">
        <v>68</v>
      </c>
      <c r="D358" s="4">
        <v>44</v>
      </c>
      <c r="E358" s="4">
        <v>-42</v>
      </c>
      <c r="F358" s="4">
        <v>-29</v>
      </c>
      <c r="G358" s="4">
        <v>7</v>
      </c>
      <c r="H358" s="4">
        <v>2</v>
      </c>
      <c r="I358" s="4">
        <v>-8</v>
      </c>
      <c r="J358" s="20">
        <v>-1</v>
      </c>
      <c r="K358" s="39">
        <v>0.1949285</v>
      </c>
      <c r="L358" s="39">
        <v>0.18561749999999999</v>
      </c>
      <c r="N358" s="42">
        <f t="shared" si="22"/>
        <v>-0.30959021910876428</v>
      </c>
      <c r="O358" s="42">
        <f t="shared" si="22"/>
        <v>-0.35116137481285542</v>
      </c>
      <c r="P358" s="42">
        <f t="shared" si="22"/>
        <v>0.34245766383737197</v>
      </c>
      <c r="Q358" s="42">
        <f t="shared" si="22"/>
        <v>0.37242065797249918</v>
      </c>
      <c r="R358" s="42">
        <f t="shared" si="22"/>
        <v>-0.4048348151192101</v>
      </c>
      <c r="S358" s="42">
        <f t="shared" si="21"/>
        <v>-0.48203207546688226</v>
      </c>
      <c r="T358" s="42">
        <f t="shared" si="21"/>
        <v>0.36072219335411898</v>
      </c>
      <c r="U358" s="42">
        <f t="shared" si="21"/>
        <v>0.5978306062772768</v>
      </c>
      <c r="V358" s="42">
        <f t="shared" si="21"/>
        <v>-1.1537419236636783</v>
      </c>
      <c r="W358" s="42">
        <f t="shared" si="21"/>
        <v>-1.2620381285102562</v>
      </c>
      <c r="X358" s="16">
        <f t="shared" si="23"/>
        <v>-0.37399482358664682</v>
      </c>
    </row>
    <row r="359" spans="3:24" x14ac:dyDescent="0.35">
      <c r="C359" s="4">
        <v>62</v>
      </c>
      <c r="D359" s="4">
        <v>68</v>
      </c>
      <c r="E359" s="4">
        <v>-45</v>
      </c>
      <c r="F359" s="4">
        <v>-42</v>
      </c>
      <c r="G359" s="4">
        <v>2</v>
      </c>
      <c r="H359" s="4">
        <v>7</v>
      </c>
      <c r="I359" s="4">
        <v>-8</v>
      </c>
      <c r="J359" s="20">
        <v>-8</v>
      </c>
      <c r="K359" s="39">
        <v>0.21614849999999999</v>
      </c>
      <c r="L359" s="39">
        <v>0.1949285</v>
      </c>
      <c r="N359" s="42">
        <f t="shared" si="22"/>
        <v>-0.32001140847009524</v>
      </c>
      <c r="O359" s="42">
        <f t="shared" si="22"/>
        <v>-0.30947824030750148</v>
      </c>
      <c r="P359" s="42">
        <f t="shared" si="22"/>
        <v>0.33559647999168962</v>
      </c>
      <c r="Q359" s="42">
        <f t="shared" si="22"/>
        <v>0.34268691147095942</v>
      </c>
      <c r="R359" s="42">
        <f t="shared" si="22"/>
        <v>-0.48198042831672067</v>
      </c>
      <c r="S359" s="42">
        <f t="shared" si="21"/>
        <v>-0.40488496174882033</v>
      </c>
      <c r="T359" s="42">
        <f t="shared" si="21"/>
        <v>0.36072219335411898</v>
      </c>
      <c r="U359" s="42">
        <f t="shared" si="21"/>
        <v>0.36061097604922238</v>
      </c>
      <c r="V359" s="42">
        <f t="shared" si="21"/>
        <v>-0.90952165349782665</v>
      </c>
      <c r="W359" s="42">
        <f t="shared" si="21"/>
        <v>-1.1551172791081674</v>
      </c>
      <c r="X359" s="16">
        <f t="shared" si="23"/>
        <v>-0.3008630498433531</v>
      </c>
    </row>
    <row r="360" spans="3:24" x14ac:dyDescent="0.35">
      <c r="C360" s="4">
        <v>44</v>
      </c>
      <c r="D360" s="4">
        <v>62</v>
      </c>
      <c r="E360" s="4">
        <v>-28</v>
      </c>
      <c r="F360" s="4">
        <v>-45</v>
      </c>
      <c r="G360" s="4">
        <v>0</v>
      </c>
      <c r="H360" s="4">
        <v>2</v>
      </c>
      <c r="I360" s="4">
        <v>-2</v>
      </c>
      <c r="J360" s="20">
        <v>-8</v>
      </c>
      <c r="K360" s="39">
        <v>0.2214265</v>
      </c>
      <c r="L360" s="39">
        <v>0.21614849999999999</v>
      </c>
      <c r="N360" s="42">
        <f t="shared" si="22"/>
        <v>-0.35127497655408818</v>
      </c>
      <c r="O360" s="42">
        <f t="shared" si="22"/>
        <v>-0.31989902393383995</v>
      </c>
      <c r="P360" s="42">
        <f t="shared" si="22"/>
        <v>0.37447652178388957</v>
      </c>
      <c r="Q360" s="42">
        <f t="shared" si="22"/>
        <v>0.33582527766291181</v>
      </c>
      <c r="R360" s="42">
        <f t="shared" si="22"/>
        <v>-0.51283867359572488</v>
      </c>
      <c r="S360" s="42">
        <f t="shared" si="21"/>
        <v>-0.48203207546688226</v>
      </c>
      <c r="T360" s="42">
        <f t="shared" si="21"/>
        <v>0.56406366142246411</v>
      </c>
      <c r="U360" s="42">
        <f t="shared" si="21"/>
        <v>0.36061097604922238</v>
      </c>
      <c r="V360" s="42">
        <f t="shared" si="21"/>
        <v>-0.84877732805318173</v>
      </c>
      <c r="W360" s="42">
        <f t="shared" si="21"/>
        <v>-0.91144201068239994</v>
      </c>
      <c r="X360" s="16">
        <f t="shared" si="23"/>
        <v>-0.44524255391141404</v>
      </c>
    </row>
    <row r="361" spans="3:24" x14ac:dyDescent="0.35">
      <c r="C361" s="4">
        <v>56</v>
      </c>
      <c r="D361" s="4">
        <v>44</v>
      </c>
      <c r="E361" s="4">
        <v>-36</v>
      </c>
      <c r="F361" s="4">
        <v>-28</v>
      </c>
      <c r="G361" s="4">
        <v>10</v>
      </c>
      <c r="H361" s="4">
        <v>0</v>
      </c>
      <c r="I361" s="4">
        <v>-5</v>
      </c>
      <c r="J361" s="20">
        <v>-2</v>
      </c>
      <c r="K361" s="39">
        <v>0.23246600000000001</v>
      </c>
      <c r="L361" s="39">
        <v>0.2214265</v>
      </c>
      <c r="N361" s="42">
        <f t="shared" si="22"/>
        <v>-0.3304325978314262</v>
      </c>
      <c r="O361" s="42">
        <f t="shared" si="22"/>
        <v>-0.35116137481285542</v>
      </c>
      <c r="P361" s="42">
        <f t="shared" si="22"/>
        <v>0.35618003152873667</v>
      </c>
      <c r="Q361" s="42">
        <f t="shared" si="22"/>
        <v>0.37470786924184835</v>
      </c>
      <c r="R361" s="42">
        <f t="shared" si="22"/>
        <v>-0.35854744720070381</v>
      </c>
      <c r="S361" s="42">
        <f t="shared" si="21"/>
        <v>-0.51289092095410704</v>
      </c>
      <c r="T361" s="42">
        <f t="shared" si="21"/>
        <v>0.46239292738829152</v>
      </c>
      <c r="U361" s="42">
        <f t="shared" si="21"/>
        <v>0.56394208767326903</v>
      </c>
      <c r="V361" s="42">
        <f t="shared" si="21"/>
        <v>-0.72172409183753983</v>
      </c>
      <c r="W361" s="42">
        <f t="shared" si="21"/>
        <v>-0.85083324222098611</v>
      </c>
      <c r="X361" s="16">
        <f t="shared" si="23"/>
        <v>-0.59164598469525254</v>
      </c>
    </row>
    <row r="362" spans="3:24" x14ac:dyDescent="0.35">
      <c r="C362" s="4">
        <v>56</v>
      </c>
      <c r="D362" s="4">
        <v>56</v>
      </c>
      <c r="E362" s="4">
        <v>-73</v>
      </c>
      <c r="F362" s="4">
        <v>-36</v>
      </c>
      <c r="G362" s="4">
        <v>2</v>
      </c>
      <c r="H362" s="4">
        <v>10</v>
      </c>
      <c r="I362" s="4">
        <v>-16</v>
      </c>
      <c r="J362" s="20">
        <v>-5</v>
      </c>
      <c r="K362" s="39">
        <v>0.29542800000000002</v>
      </c>
      <c r="L362" s="39">
        <v>0.23246600000000001</v>
      </c>
      <c r="N362" s="42">
        <f t="shared" si="22"/>
        <v>-0.3304325978314262</v>
      </c>
      <c r="O362" s="42">
        <f t="shared" si="22"/>
        <v>-0.33031980756017842</v>
      </c>
      <c r="P362" s="42">
        <f t="shared" si="22"/>
        <v>0.27155876409865454</v>
      </c>
      <c r="Q362" s="42">
        <f t="shared" si="22"/>
        <v>0.35641017908705469</v>
      </c>
      <c r="R362" s="42">
        <f t="shared" si="22"/>
        <v>-0.48198042831672067</v>
      </c>
      <c r="S362" s="42">
        <f t="shared" si="21"/>
        <v>-0.35859669351798318</v>
      </c>
      <c r="T362" s="42">
        <f t="shared" si="21"/>
        <v>8.9600235929658892E-2</v>
      </c>
      <c r="U362" s="42">
        <f t="shared" si="21"/>
        <v>0.46227653186124568</v>
      </c>
      <c r="V362" s="42">
        <f t="shared" si="21"/>
        <v>2.9034600089427212E-3</v>
      </c>
      <c r="W362" s="42">
        <f t="shared" si="21"/>
        <v>-0.72406353789552602</v>
      </c>
      <c r="X362" s="16">
        <f t="shared" si="23"/>
        <v>-0.62166009386632082</v>
      </c>
    </row>
    <row r="363" spans="3:24" x14ac:dyDescent="0.35">
      <c r="C363" s="4">
        <v>56</v>
      </c>
      <c r="D363" s="4">
        <v>56</v>
      </c>
      <c r="E363" s="4">
        <v>-41</v>
      </c>
      <c r="F363" s="4">
        <v>-73</v>
      </c>
      <c r="G363" s="4">
        <v>6</v>
      </c>
      <c r="H363" s="4">
        <v>2</v>
      </c>
      <c r="I363" s="4">
        <v>-10</v>
      </c>
      <c r="J363" s="20">
        <v>-16</v>
      </c>
      <c r="K363" s="39">
        <v>0.29285499999999998</v>
      </c>
      <c r="L363" s="39">
        <v>0.29542800000000002</v>
      </c>
      <c r="N363" s="42">
        <f t="shared" si="22"/>
        <v>-0.3304325978314262</v>
      </c>
      <c r="O363" s="42">
        <f t="shared" si="22"/>
        <v>-0.33031980756017842</v>
      </c>
      <c r="P363" s="42">
        <f t="shared" si="22"/>
        <v>0.34474472511926607</v>
      </c>
      <c r="Q363" s="42">
        <f t="shared" si="22"/>
        <v>0.27178336212113396</v>
      </c>
      <c r="R363" s="42">
        <f t="shared" si="22"/>
        <v>-0.42026393775871224</v>
      </c>
      <c r="S363" s="42">
        <f t="shared" si="21"/>
        <v>-0.48203207546688226</v>
      </c>
      <c r="T363" s="42">
        <f t="shared" si="21"/>
        <v>0.29294170399800395</v>
      </c>
      <c r="U363" s="42">
        <f t="shared" si="21"/>
        <v>8.9502827217160241E-2</v>
      </c>
      <c r="V363" s="42">
        <f t="shared" si="21"/>
        <v>-2.6709110921158505E-2</v>
      </c>
      <c r="W363" s="42">
        <f t="shared" si="21"/>
        <v>-1.0530642563562685E-3</v>
      </c>
      <c r="X363" s="16">
        <f t="shared" si="23"/>
        <v>-0.67852798960175909</v>
      </c>
    </row>
    <row r="364" spans="3:24" x14ac:dyDescent="0.35">
      <c r="C364" s="4">
        <v>91</v>
      </c>
      <c r="D364" s="4">
        <v>56</v>
      </c>
      <c r="E364" s="4">
        <v>-50</v>
      </c>
      <c r="F364" s="4">
        <v>-41</v>
      </c>
      <c r="G364" s="4">
        <v>3</v>
      </c>
      <c r="H364" s="4">
        <v>6</v>
      </c>
      <c r="I364" s="4">
        <v>-5</v>
      </c>
      <c r="J364" s="20">
        <v>-10</v>
      </c>
      <c r="K364" s="39">
        <v>0.256799</v>
      </c>
      <c r="L364" s="39">
        <v>0.29285499999999998</v>
      </c>
      <c r="N364" s="42">
        <f t="shared" si="22"/>
        <v>-0.26964232655699549</v>
      </c>
      <c r="O364" s="42">
        <f t="shared" si="22"/>
        <v>-0.33031980756017842</v>
      </c>
      <c r="P364" s="42">
        <f t="shared" si="22"/>
        <v>0.32416117358221908</v>
      </c>
      <c r="Q364" s="42">
        <f t="shared" si="22"/>
        <v>0.34497412274030864</v>
      </c>
      <c r="R364" s="42">
        <f t="shared" si="22"/>
        <v>-0.46655130567721853</v>
      </c>
      <c r="S364" s="42">
        <f t="shared" si="21"/>
        <v>-0.42031438449243275</v>
      </c>
      <c r="T364" s="42">
        <f t="shared" si="21"/>
        <v>0.46239292738829152</v>
      </c>
      <c r="U364" s="42">
        <f t="shared" si="21"/>
        <v>0.29283393884120684</v>
      </c>
      <c r="V364" s="42">
        <f t="shared" si="21"/>
        <v>-0.44167640880522746</v>
      </c>
      <c r="W364" s="42">
        <f t="shared" si="21"/>
        <v>-3.059955179921732E-2</v>
      </c>
      <c r="X364" s="16">
        <f t="shared" si="23"/>
        <v>-0.66565490582399534</v>
      </c>
    </row>
    <row r="365" spans="3:24" x14ac:dyDescent="0.35">
      <c r="C365" s="4">
        <v>53</v>
      </c>
      <c r="D365" s="4">
        <v>91</v>
      </c>
      <c r="E365" s="4">
        <v>-45</v>
      </c>
      <c r="F365" s="4">
        <v>-50</v>
      </c>
      <c r="G365" s="4">
        <v>5</v>
      </c>
      <c r="H365" s="4">
        <v>3</v>
      </c>
      <c r="I365" s="4">
        <v>-5</v>
      </c>
      <c r="J365" s="20">
        <v>-5</v>
      </c>
      <c r="K365" s="39">
        <v>0.27043499999999998</v>
      </c>
      <c r="L365" s="39">
        <v>0.256799</v>
      </c>
      <c r="N365" s="42">
        <f t="shared" si="22"/>
        <v>-0.33564319251209174</v>
      </c>
      <c r="O365" s="42">
        <f t="shared" si="22"/>
        <v>-0.26953190307320402</v>
      </c>
      <c r="P365" s="42">
        <f t="shared" si="22"/>
        <v>0.33559647999168962</v>
      </c>
      <c r="Q365" s="42">
        <f t="shared" si="22"/>
        <v>0.32438922131616577</v>
      </c>
      <c r="R365" s="42">
        <f t="shared" si="22"/>
        <v>-0.43569306039821432</v>
      </c>
      <c r="S365" s="42">
        <f t="shared" si="21"/>
        <v>-0.4666026527232699</v>
      </c>
      <c r="T365" s="42">
        <f t="shared" si="21"/>
        <v>0.46239292738829152</v>
      </c>
      <c r="U365" s="42">
        <f t="shared" si="21"/>
        <v>0.46227653186124568</v>
      </c>
      <c r="V365" s="42">
        <f t="shared" si="21"/>
        <v>-0.28474014094558803</v>
      </c>
      <c r="W365" s="42">
        <f t="shared" si="21"/>
        <v>-0.44464080902633651</v>
      </c>
      <c r="X365" s="16">
        <f t="shared" si="23"/>
        <v>-0.67058287907731007</v>
      </c>
    </row>
    <row r="366" spans="3:24" x14ac:dyDescent="0.35">
      <c r="C366" s="4">
        <v>460</v>
      </c>
      <c r="D366" s="4">
        <v>53</v>
      </c>
      <c r="E366" s="4">
        <v>-807</v>
      </c>
      <c r="F366" s="4">
        <v>-45</v>
      </c>
      <c r="G366" s="4">
        <v>46</v>
      </c>
      <c r="H366" s="4">
        <v>5</v>
      </c>
      <c r="I366" s="4">
        <v>-133</v>
      </c>
      <c r="J366" s="20">
        <v>-5</v>
      </c>
      <c r="K366" s="39">
        <v>0.21580550000000001</v>
      </c>
      <c r="L366" s="39">
        <v>0.27043499999999998</v>
      </c>
      <c r="N366" s="42">
        <f t="shared" si="22"/>
        <v>0.37126081916485998</v>
      </c>
      <c r="O366" s="42">
        <f t="shared" si="22"/>
        <v>-0.33553019937334772</v>
      </c>
      <c r="P366" s="42">
        <f t="shared" si="22"/>
        <v>-1.4071442168116235</v>
      </c>
      <c r="Q366" s="42">
        <f t="shared" si="22"/>
        <v>0.33582527766291181</v>
      </c>
      <c r="R366" s="42">
        <f t="shared" si="22"/>
        <v>0.19690096782137212</v>
      </c>
      <c r="S366" s="42">
        <f t="shared" si="21"/>
        <v>-0.43574380723604511</v>
      </c>
      <c r="T366" s="42">
        <f t="shared" si="21"/>
        <v>-3.8755583914030702</v>
      </c>
      <c r="U366" s="42">
        <f t="shared" si="21"/>
        <v>0.46227653186124568</v>
      </c>
      <c r="V366" s="42">
        <f t="shared" si="21"/>
        <v>-0.91346922902407002</v>
      </c>
      <c r="W366" s="42">
        <f t="shared" si="21"/>
        <v>-0.28805476000401031</v>
      </c>
      <c r="X366" s="16">
        <f t="shared" si="23"/>
        <v>0.29221020069441656</v>
      </c>
    </row>
    <row r="367" spans="3:24" x14ac:dyDescent="0.35">
      <c r="C367" s="4">
        <v>84</v>
      </c>
      <c r="D367" s="4">
        <v>460</v>
      </c>
      <c r="E367" s="4">
        <v>-60</v>
      </c>
      <c r="F367" s="4">
        <v>-807</v>
      </c>
      <c r="G367" s="4">
        <v>2</v>
      </c>
      <c r="H367" s="4">
        <v>46</v>
      </c>
      <c r="I367" s="4">
        <v>-3</v>
      </c>
      <c r="J367" s="20">
        <v>-133</v>
      </c>
      <c r="K367" s="39">
        <v>0.2384985</v>
      </c>
      <c r="L367" s="39">
        <v>0.21580550000000001</v>
      </c>
      <c r="N367" s="42">
        <f t="shared" si="22"/>
        <v>-0.28180038081188163</v>
      </c>
      <c r="O367" s="42">
        <f t="shared" si="22"/>
        <v>0.3713462899466124</v>
      </c>
      <c r="P367" s="42">
        <f t="shared" si="22"/>
        <v>0.30129056076327798</v>
      </c>
      <c r="Q367" s="42">
        <f t="shared" si="22"/>
        <v>-1.4070297095811855</v>
      </c>
      <c r="R367" s="42">
        <f t="shared" si="22"/>
        <v>-0.48198042831672067</v>
      </c>
      <c r="S367" s="42">
        <f t="shared" si="21"/>
        <v>0.19686252525206263</v>
      </c>
      <c r="T367" s="42">
        <f t="shared" si="21"/>
        <v>0.53017341674440654</v>
      </c>
      <c r="U367" s="42">
        <f t="shared" si="21"/>
        <v>-3.8754538494517488</v>
      </c>
      <c r="V367" s="42">
        <f t="shared" si="21"/>
        <v>-0.65229625113181411</v>
      </c>
      <c r="W367" s="42">
        <f t="shared" si="21"/>
        <v>-0.91538077680257124</v>
      </c>
      <c r="X367" s="16">
        <f t="shared" si="23"/>
        <v>2.6413794247798639</v>
      </c>
    </row>
    <row r="368" spans="3:24" x14ac:dyDescent="0.35">
      <c r="C368" s="4">
        <v>70</v>
      </c>
      <c r="D368" s="4">
        <v>84</v>
      </c>
      <c r="E368" s="4">
        <v>-45</v>
      </c>
      <c r="F368" s="4">
        <v>-60</v>
      </c>
      <c r="G368" s="4">
        <v>2</v>
      </c>
      <c r="H368" s="4">
        <v>2</v>
      </c>
      <c r="I368" s="4">
        <v>-3</v>
      </c>
      <c r="J368" s="20">
        <v>-3</v>
      </c>
      <c r="K368" s="39">
        <v>0.24875349999999999</v>
      </c>
      <c r="L368" s="39">
        <v>0.2384985</v>
      </c>
      <c r="N368" s="42">
        <f t="shared" si="22"/>
        <v>-0.30611648932165392</v>
      </c>
      <c r="O368" s="42">
        <f t="shared" si="22"/>
        <v>-0.2816894839705989</v>
      </c>
      <c r="P368" s="42">
        <f t="shared" si="22"/>
        <v>0.33559647999168962</v>
      </c>
      <c r="Q368" s="42">
        <f t="shared" si="22"/>
        <v>0.30151710862267367</v>
      </c>
      <c r="R368" s="42">
        <f t="shared" si="22"/>
        <v>-0.48198042831672067</v>
      </c>
      <c r="S368" s="42">
        <f t="shared" si="21"/>
        <v>-0.48203207546688226</v>
      </c>
      <c r="T368" s="42">
        <f t="shared" si="21"/>
        <v>0.53017341674440654</v>
      </c>
      <c r="U368" s="42">
        <f t="shared" si="21"/>
        <v>0.53005356906926127</v>
      </c>
      <c r="V368" s="42">
        <f t="shared" si="21"/>
        <v>-0.5342717991737177</v>
      </c>
      <c r="W368" s="42">
        <f t="shared" si="21"/>
        <v>-0.6547906322980499</v>
      </c>
      <c r="X368" s="16">
        <f t="shared" si="23"/>
        <v>-0.60049975511477238</v>
      </c>
    </row>
    <row r="369" spans="3:24" x14ac:dyDescent="0.35">
      <c r="C369" s="4">
        <v>153</v>
      </c>
      <c r="D369" s="4">
        <v>70</v>
      </c>
      <c r="E369" s="4">
        <v>-122</v>
      </c>
      <c r="F369" s="4">
        <v>-45</v>
      </c>
      <c r="G369" s="4">
        <v>12</v>
      </c>
      <c r="H369" s="4">
        <v>2</v>
      </c>
      <c r="I369" s="4">
        <v>-4</v>
      </c>
      <c r="J369" s="20">
        <v>-3</v>
      </c>
      <c r="K369" s="39">
        <v>0.26370149999999998</v>
      </c>
      <c r="L369" s="39">
        <v>0.24875349999999999</v>
      </c>
      <c r="N369" s="42">
        <f t="shared" si="22"/>
        <v>-0.16195670315657534</v>
      </c>
      <c r="O369" s="42">
        <f t="shared" si="22"/>
        <v>-0.30600464576538866</v>
      </c>
      <c r="P369" s="42">
        <f t="shared" si="22"/>
        <v>0.15949276128584305</v>
      </c>
      <c r="Q369" s="42">
        <f t="shared" si="22"/>
        <v>0.33582527766291181</v>
      </c>
      <c r="R369" s="42">
        <f t="shared" si="22"/>
        <v>-0.32768920192169954</v>
      </c>
      <c r="S369" s="42">
        <f t="shared" si="21"/>
        <v>-0.48203207546688226</v>
      </c>
      <c r="T369" s="42">
        <f t="shared" si="21"/>
        <v>0.49628317206634903</v>
      </c>
      <c r="U369" s="42">
        <f t="shared" si="21"/>
        <v>0.53005356906926127</v>
      </c>
      <c r="V369" s="42">
        <f t="shared" si="21"/>
        <v>-0.36223576720203304</v>
      </c>
      <c r="W369" s="42">
        <f t="shared" si="21"/>
        <v>-0.53702956360312804</v>
      </c>
      <c r="X369" s="16">
        <f t="shared" si="23"/>
        <v>-0.65578323749439582</v>
      </c>
    </row>
    <row r="370" spans="3:24" x14ac:dyDescent="0.35">
      <c r="C370" s="4">
        <v>26</v>
      </c>
      <c r="D370" s="4">
        <v>153</v>
      </c>
      <c r="E370" s="4">
        <v>-58</v>
      </c>
      <c r="F370" s="4">
        <v>-122</v>
      </c>
      <c r="G370" s="4">
        <v>0</v>
      </c>
      <c r="H370" s="4">
        <v>12</v>
      </c>
      <c r="I370" s="4">
        <v>-6</v>
      </c>
      <c r="J370" s="20">
        <v>-4</v>
      </c>
      <c r="K370" s="39">
        <v>0.3164265</v>
      </c>
      <c r="L370" s="39">
        <v>0.26370149999999998</v>
      </c>
      <c r="N370" s="42">
        <f t="shared" si="22"/>
        <v>-0.38253854463808112</v>
      </c>
      <c r="O370" s="42">
        <f t="shared" si="22"/>
        <v>-0.16185047226770638</v>
      </c>
      <c r="P370" s="42">
        <f t="shared" si="22"/>
        <v>0.30586468332706618</v>
      </c>
      <c r="Q370" s="42">
        <f t="shared" si="22"/>
        <v>0.15971000992302273</v>
      </c>
      <c r="R370" s="42">
        <f t="shared" si="22"/>
        <v>-0.51283867359572488</v>
      </c>
      <c r="S370" s="42">
        <f t="shared" si="21"/>
        <v>-0.32773784803075845</v>
      </c>
      <c r="T370" s="42">
        <f t="shared" si="21"/>
        <v>0.42850268271023401</v>
      </c>
      <c r="U370" s="42">
        <f t="shared" si="21"/>
        <v>0.49616505046525344</v>
      </c>
      <c r="V370" s="42">
        <f t="shared" si="21"/>
        <v>0.24457449408423165</v>
      </c>
      <c r="W370" s="42">
        <f t="shared" si="21"/>
        <v>-0.36537744708906716</v>
      </c>
      <c r="X370" s="16">
        <f t="shared" si="23"/>
        <v>-0.64238712190053082</v>
      </c>
    </row>
    <row r="371" spans="3:24" x14ac:dyDescent="0.35">
      <c r="C371" s="4">
        <v>48</v>
      </c>
      <c r="D371" s="4">
        <v>26</v>
      </c>
      <c r="E371" s="4">
        <v>-45</v>
      </c>
      <c r="F371" s="4">
        <v>-58</v>
      </c>
      <c r="G371" s="4">
        <v>2</v>
      </c>
      <c r="H371" s="4">
        <v>0</v>
      </c>
      <c r="I371" s="4">
        <v>-4</v>
      </c>
      <c r="J371" s="20">
        <v>-6</v>
      </c>
      <c r="K371" s="39">
        <v>0.33127450000000003</v>
      </c>
      <c r="L371" s="39">
        <v>0.3164265</v>
      </c>
      <c r="N371" s="42">
        <f t="shared" si="22"/>
        <v>-0.34432751697986752</v>
      </c>
      <c r="O371" s="42">
        <f t="shared" si="22"/>
        <v>-0.38242372569187083</v>
      </c>
      <c r="P371" s="42">
        <f t="shared" si="22"/>
        <v>0.33559647999168962</v>
      </c>
      <c r="Q371" s="42">
        <f t="shared" si="22"/>
        <v>0.30609153116137211</v>
      </c>
      <c r="R371" s="42">
        <f t="shared" si="22"/>
        <v>-0.48198042831672067</v>
      </c>
      <c r="S371" s="42">
        <f t="shared" si="21"/>
        <v>-0.51289092095410704</v>
      </c>
      <c r="T371" s="42">
        <f t="shared" si="21"/>
        <v>0.49628317206634903</v>
      </c>
      <c r="U371" s="42">
        <f t="shared" si="21"/>
        <v>0.42838801325723791</v>
      </c>
      <c r="V371" s="42">
        <f t="shared" si="21"/>
        <v>0.41545962940103526</v>
      </c>
      <c r="W371" s="42">
        <f t="shared" si="21"/>
        <v>0.24007865695186589</v>
      </c>
      <c r="X371" s="16">
        <f t="shared" si="23"/>
        <v>-1.0658246077656319</v>
      </c>
    </row>
    <row r="372" spans="3:24" x14ac:dyDescent="0.35">
      <c r="C372" s="4">
        <v>41</v>
      </c>
      <c r="D372" s="4">
        <v>48</v>
      </c>
      <c r="E372" s="4">
        <v>-209</v>
      </c>
      <c r="F372" s="4">
        <v>-45</v>
      </c>
      <c r="G372" s="4">
        <v>1</v>
      </c>
      <c r="H372" s="4">
        <v>2</v>
      </c>
      <c r="I372" s="4">
        <v>-15</v>
      </c>
      <c r="J372" s="20">
        <v>-4</v>
      </c>
      <c r="K372" s="39">
        <v>0.258108</v>
      </c>
      <c r="L372" s="39">
        <v>0.33127450000000003</v>
      </c>
      <c r="N372" s="42">
        <f t="shared" si="22"/>
        <v>-0.35648557123475366</v>
      </c>
      <c r="O372" s="42">
        <f t="shared" si="22"/>
        <v>-0.34421418572862977</v>
      </c>
      <c r="P372" s="42">
        <f t="shared" si="22"/>
        <v>-3.9481570238944677E-2</v>
      </c>
      <c r="Q372" s="42">
        <f t="shared" si="22"/>
        <v>0.33582527766291181</v>
      </c>
      <c r="R372" s="42">
        <f t="shared" si="22"/>
        <v>-0.49740955095622275</v>
      </c>
      <c r="S372" s="42">
        <f t="shared" si="21"/>
        <v>-0.48203207546688226</v>
      </c>
      <c r="T372" s="42">
        <f t="shared" si="21"/>
        <v>0.1234904806077164</v>
      </c>
      <c r="U372" s="42">
        <f t="shared" si="21"/>
        <v>0.49616505046525344</v>
      </c>
      <c r="V372" s="42">
        <f t="shared" si="21"/>
        <v>-0.42661117159282874</v>
      </c>
      <c r="W372" s="42">
        <f t="shared" si="21"/>
        <v>0.41058244515100839</v>
      </c>
      <c r="X372" s="16">
        <f t="shared" si="23"/>
        <v>-0.80131034783162647</v>
      </c>
    </row>
    <row r="373" spans="3:24" x14ac:dyDescent="0.35">
      <c r="C373" s="4">
        <v>34</v>
      </c>
      <c r="D373" s="4">
        <v>41</v>
      </c>
      <c r="E373" s="4">
        <v>-96</v>
      </c>
      <c r="F373" s="4">
        <v>-209</v>
      </c>
      <c r="G373" s="4">
        <v>1</v>
      </c>
      <c r="H373" s="4">
        <v>1</v>
      </c>
      <c r="I373" s="4">
        <v>-6</v>
      </c>
      <c r="J373" s="20">
        <v>-15</v>
      </c>
      <c r="K373" s="39">
        <v>0.29336200000000001</v>
      </c>
      <c r="L373" s="39">
        <v>0.258108</v>
      </c>
      <c r="N373" s="42">
        <f t="shared" si="22"/>
        <v>-0.3686436254896398</v>
      </c>
      <c r="O373" s="42">
        <f t="shared" si="22"/>
        <v>-0.35637176662602466</v>
      </c>
      <c r="P373" s="42">
        <f t="shared" si="22"/>
        <v>0.21895635461508994</v>
      </c>
      <c r="Q373" s="42">
        <f t="shared" si="22"/>
        <v>-3.9277370510358449E-2</v>
      </c>
      <c r="R373" s="42">
        <f t="shared" si="22"/>
        <v>-0.49740955095622275</v>
      </c>
      <c r="S373" s="42">
        <f t="shared" si="21"/>
        <v>-0.49746149821049468</v>
      </c>
      <c r="T373" s="42">
        <f t="shared" si="21"/>
        <v>0.42850268271023401</v>
      </c>
      <c r="U373" s="42">
        <f t="shared" si="21"/>
        <v>0.12339134582116801</v>
      </c>
      <c r="V373" s="42">
        <f t="shared" si="21"/>
        <v>-2.0874064880908958E-2</v>
      </c>
      <c r="W373" s="42">
        <f t="shared" si="21"/>
        <v>-0.42960919138404952</v>
      </c>
      <c r="X373" s="16">
        <f t="shared" si="23"/>
        <v>-0.49373328026613156</v>
      </c>
    </row>
    <row r="374" spans="3:24" x14ac:dyDescent="0.35">
      <c r="C374" s="4">
        <v>38</v>
      </c>
      <c r="D374" s="4">
        <v>34</v>
      </c>
      <c r="E374" s="4">
        <v>-52</v>
      </c>
      <c r="F374" s="4">
        <v>-96</v>
      </c>
      <c r="G374" s="4">
        <v>7</v>
      </c>
      <c r="H374" s="4">
        <v>1</v>
      </c>
      <c r="I374" s="4">
        <v>-5</v>
      </c>
      <c r="J374" s="20">
        <v>-6</v>
      </c>
      <c r="K374" s="39">
        <v>0.26342900000000002</v>
      </c>
      <c r="L374" s="39">
        <v>0.29336200000000001</v>
      </c>
      <c r="N374" s="42">
        <f t="shared" si="22"/>
        <v>-0.3616961659154192</v>
      </c>
      <c r="O374" s="42">
        <f t="shared" si="22"/>
        <v>-0.36852934752341954</v>
      </c>
      <c r="P374" s="42">
        <f t="shared" si="22"/>
        <v>0.31958705101843088</v>
      </c>
      <c r="Q374" s="42">
        <f t="shared" si="22"/>
        <v>0.21917750292610216</v>
      </c>
      <c r="R374" s="42">
        <f t="shared" si="22"/>
        <v>-0.4048348151192101</v>
      </c>
      <c r="S374" s="42">
        <f t="shared" si="21"/>
        <v>-0.49746149821049468</v>
      </c>
      <c r="T374" s="42">
        <f t="shared" si="21"/>
        <v>0.46239292738829152</v>
      </c>
      <c r="U374" s="42">
        <f t="shared" si="21"/>
        <v>0.42838801325723791</v>
      </c>
      <c r="V374" s="42">
        <f t="shared" si="21"/>
        <v>-0.36537196058658455</v>
      </c>
      <c r="W374" s="42">
        <f t="shared" si="21"/>
        <v>-2.4777527242578642E-2</v>
      </c>
      <c r="X374" s="16">
        <f t="shared" si="23"/>
        <v>-0.74122725511657717</v>
      </c>
    </row>
    <row r="375" spans="3:24" x14ac:dyDescent="0.35">
      <c r="C375" s="5">
        <v>33</v>
      </c>
      <c r="D375" s="5">
        <v>38</v>
      </c>
      <c r="E375" s="5">
        <v>-37</v>
      </c>
      <c r="F375" s="5">
        <v>-52</v>
      </c>
      <c r="G375" s="5">
        <v>3</v>
      </c>
      <c r="H375" s="5">
        <v>7</v>
      </c>
      <c r="I375" s="5">
        <v>-3</v>
      </c>
      <c r="J375" s="21">
        <v>-5</v>
      </c>
      <c r="K375" s="40">
        <v>0.28157949999999998</v>
      </c>
      <c r="L375" s="40">
        <v>0.26342900000000002</v>
      </c>
      <c r="N375" s="43">
        <f t="shared" si="22"/>
        <v>-0.37038049038319498</v>
      </c>
      <c r="O375" s="43">
        <f t="shared" si="22"/>
        <v>-0.36158215843919389</v>
      </c>
      <c r="P375" s="43">
        <f t="shared" si="22"/>
        <v>0.35389297024684252</v>
      </c>
      <c r="Q375" s="43">
        <f t="shared" si="22"/>
        <v>0.31981479877746738</v>
      </c>
      <c r="R375" s="43">
        <f t="shared" si="22"/>
        <v>-0.46655130567721853</v>
      </c>
      <c r="S375" s="43">
        <f t="shared" si="21"/>
        <v>-0.40488496174882033</v>
      </c>
      <c r="T375" s="43">
        <f t="shared" si="21"/>
        <v>0.53017341674440654</v>
      </c>
      <c r="U375" s="43">
        <f t="shared" si="21"/>
        <v>0.46227653186124568</v>
      </c>
      <c r="V375" s="43">
        <f t="shared" si="21"/>
        <v>-0.15647846324232059</v>
      </c>
      <c r="W375" s="43">
        <f t="shared" si="21"/>
        <v>-0.36850664174722036</v>
      </c>
      <c r="X375" s="17">
        <f t="shared" si="23"/>
        <v>-0.74823943086247513</v>
      </c>
    </row>
  </sheetData>
  <mergeCells count="4">
    <mergeCell ref="N3:W3"/>
    <mergeCell ref="N6:W6"/>
    <mergeCell ref="C9:L9"/>
    <mergeCell ref="N9:W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53E8-41E1-44DB-8430-99EEF40561E7}">
  <sheetPr codeName="Sheet5"/>
  <dimension ref="A1:AI377"/>
  <sheetViews>
    <sheetView topLeftCell="M8" workbookViewId="0">
      <selection activeCell="Q15" sqref="Q15"/>
    </sheetView>
  </sheetViews>
  <sheetFormatPr defaultRowHeight="14.5" x14ac:dyDescent="0.35"/>
  <cols>
    <col min="1" max="1" width="10.453125" style="52" bestFit="1" customWidth="1"/>
    <col min="2" max="2" width="10.453125" bestFit="1" customWidth="1"/>
    <col min="3" max="3" width="11.54296875" bestFit="1" customWidth="1"/>
    <col min="4" max="4" width="12.26953125" bestFit="1" customWidth="1"/>
    <col min="5" max="5" width="10.54296875" bestFit="1" customWidth="1"/>
    <col min="6" max="6" width="11.26953125" bestFit="1" customWidth="1"/>
    <col min="7" max="7" width="11.54296875" bestFit="1" customWidth="1"/>
    <col min="9" max="9" width="11.54296875" bestFit="1" customWidth="1"/>
    <col min="10" max="10" width="12.26953125" bestFit="1" customWidth="1"/>
    <col min="11" max="11" width="11.54296875" bestFit="1" customWidth="1"/>
    <col min="12" max="12" width="12.26953125" bestFit="1" customWidth="1"/>
    <col min="13" max="13" width="11.54296875" bestFit="1" customWidth="1"/>
    <col min="15" max="15" width="4.81640625" customWidth="1"/>
    <col min="22" max="22" width="5.1796875" customWidth="1"/>
    <col min="23" max="23" width="11.54296875" bestFit="1" customWidth="1"/>
    <col min="24" max="24" width="12.26953125" bestFit="1" customWidth="1"/>
    <col min="25" max="25" width="11.54296875" bestFit="1" customWidth="1"/>
    <col min="26" max="26" width="12.26953125" bestFit="1" customWidth="1"/>
    <col min="27" max="27" width="11.54296875" bestFit="1" customWidth="1"/>
    <col min="29" max="29" width="5.1796875" customWidth="1"/>
    <col min="30" max="30" width="10.453125" bestFit="1" customWidth="1"/>
  </cols>
  <sheetData>
    <row r="1" spans="2:35" x14ac:dyDescent="0.35">
      <c r="I1" s="49" t="s">
        <v>394</v>
      </c>
      <c r="W1" s="49" t="s">
        <v>395</v>
      </c>
    </row>
    <row r="2" spans="2:35" x14ac:dyDescent="0.35">
      <c r="I2" s="49"/>
      <c r="W2" s="49"/>
    </row>
    <row r="3" spans="2:35" x14ac:dyDescent="0.35">
      <c r="I3" s="50" t="s">
        <v>396</v>
      </c>
      <c r="K3" s="13">
        <f>_xlfn.STDEV.S(N13:N377)</f>
        <v>1.5424141614072231</v>
      </c>
      <c r="W3" s="50" t="s">
        <v>396</v>
      </c>
      <c r="Y3" s="13">
        <f>_xlfn.STDEV.S(AB13:AB377)</f>
        <v>0.99999995516681739</v>
      </c>
    </row>
    <row r="5" spans="2:35" x14ac:dyDescent="0.35">
      <c r="I5" s="61" t="s">
        <v>391</v>
      </c>
      <c r="J5" s="62"/>
      <c r="K5" s="62"/>
      <c r="L5" s="62"/>
      <c r="M5" s="63"/>
      <c r="W5" s="61" t="s">
        <v>391</v>
      </c>
      <c r="X5" s="62"/>
      <c r="Y5" s="62"/>
      <c r="Z5" s="62"/>
      <c r="AA5" s="63"/>
    </row>
    <row r="6" spans="2:35" x14ac:dyDescent="0.35">
      <c r="I6" s="33">
        <f>CORREL(I13:I377,$N$13:$N$377)</f>
        <v>0.81194115817355172</v>
      </c>
      <c r="J6" s="33">
        <f>CORREL(J13:J377,$N$13:$N$377)</f>
        <v>-0.75368588387668856</v>
      </c>
      <c r="K6" s="33">
        <f>CORREL(K13:K377,$N$13:$N$377)</f>
        <v>0.83522186804710019</v>
      </c>
      <c r="L6" s="33">
        <f>CORREL(L13:L377,$N$13:$N$377)</f>
        <v>-0.64232091211895237</v>
      </c>
      <c r="M6" s="33">
        <f>CORREL(M13:M377,$N$13:$N$377)</f>
        <v>-0.20735282556147761</v>
      </c>
      <c r="W6" s="33">
        <f>CORREL(W13:W377,$N$13:$N$377)</f>
        <v>0.81194115817355172</v>
      </c>
      <c r="X6" s="33">
        <f>CORREL(X13:X377,$N$13:$N$377)</f>
        <v>-0.75368588387668856</v>
      </c>
      <c r="Y6" s="33">
        <f>CORREL(Y13:Y377,$N$13:$N$377)</f>
        <v>0.83522186804710019</v>
      </c>
      <c r="Z6" s="33">
        <f>CORREL(Z13:Z377,$N$13:$N$377)</f>
        <v>-0.64232091211895237</v>
      </c>
      <c r="AA6" s="33">
        <f>CORREL(AA13:AA377,$N$13:$N$377)</f>
        <v>-0.20735282556147761</v>
      </c>
    </row>
    <row r="8" spans="2:35" x14ac:dyDescent="0.35">
      <c r="B8" s="31" t="s">
        <v>16</v>
      </c>
      <c r="C8" s="28">
        <f t="shared" ref="C8:G8" si="0">AVERAGE(C13:C377)</f>
        <v>246.18904109589042</v>
      </c>
      <c r="D8" s="29">
        <f t="shared" si="0"/>
        <v>-191.82739726027398</v>
      </c>
      <c r="E8" s="29">
        <f t="shared" si="0"/>
        <v>33.241095890410961</v>
      </c>
      <c r="F8" s="29">
        <f t="shared" si="0"/>
        <v>-18.641095890410959</v>
      </c>
      <c r="G8" s="30">
        <f t="shared" si="0"/>
        <v>0.29517572191780839</v>
      </c>
      <c r="I8" s="61" t="s">
        <v>393</v>
      </c>
      <c r="J8" s="62"/>
      <c r="K8" s="62"/>
      <c r="L8" s="62"/>
      <c r="M8" s="63"/>
      <c r="W8" s="61" t="s">
        <v>393</v>
      </c>
      <c r="X8" s="62"/>
      <c r="Y8" s="62"/>
      <c r="Z8" s="62"/>
      <c r="AA8" s="63"/>
      <c r="AC8" s="13"/>
    </row>
    <row r="9" spans="2:35" x14ac:dyDescent="0.35">
      <c r="B9" s="31" t="s">
        <v>17</v>
      </c>
      <c r="C9" s="25">
        <f t="shared" ref="C9:G9" si="1">_xlfn.STDEV.S(C13:C377)</f>
        <v>575.77243853667881</v>
      </c>
      <c r="D9" s="26">
        <f t="shared" si="1"/>
        <v>437.21365551182106</v>
      </c>
      <c r="E9" s="26">
        <f t="shared" si="1"/>
        <v>64.81123867151733</v>
      </c>
      <c r="F9" s="26">
        <f t="shared" si="1"/>
        <v>29.508519144349282</v>
      </c>
      <c r="G9" s="27">
        <f t="shared" si="1"/>
        <v>8.6888774570552024E-2</v>
      </c>
      <c r="I9" s="24">
        <v>0.5262</v>
      </c>
      <c r="J9" s="24">
        <v>-0.48799999999999999</v>
      </c>
      <c r="K9" s="24">
        <v>0.5413</v>
      </c>
      <c r="L9" s="24">
        <v>-0.4163</v>
      </c>
      <c r="M9" s="24">
        <v>-0.13439999999999999</v>
      </c>
      <c r="W9" s="51">
        <v>0.3201778878188713</v>
      </c>
      <c r="X9" s="51">
        <v>-0.32351834348962122</v>
      </c>
      <c r="Y9" s="51">
        <v>0.31703292597823524</v>
      </c>
      <c r="Z9" s="51">
        <v>-0.31428775816251608</v>
      </c>
      <c r="AA9" s="51">
        <v>-0.13096761622107425</v>
      </c>
    </row>
    <row r="11" spans="2:35" x14ac:dyDescent="0.35">
      <c r="C11" s="61" t="s">
        <v>8</v>
      </c>
      <c r="D11" s="62"/>
      <c r="E11" s="62"/>
      <c r="F11" s="62"/>
      <c r="G11" s="63"/>
      <c r="I11" s="61" t="s">
        <v>9</v>
      </c>
      <c r="J11" s="62"/>
      <c r="K11" s="62"/>
      <c r="L11" s="62"/>
      <c r="M11" s="63"/>
      <c r="W11" s="61" t="s">
        <v>9</v>
      </c>
      <c r="X11" s="62"/>
      <c r="Y11" s="62"/>
      <c r="Z11" s="62"/>
      <c r="AA11" s="63"/>
    </row>
    <row r="12" spans="2:35" ht="15" thickBot="1" x14ac:dyDescent="0.4">
      <c r="B12" s="53" t="s">
        <v>5</v>
      </c>
      <c r="C12" s="45" t="s">
        <v>10</v>
      </c>
      <c r="D12" s="45" t="s">
        <v>11</v>
      </c>
      <c r="E12" s="45" t="s">
        <v>12</v>
      </c>
      <c r="F12" s="45" t="s">
        <v>13</v>
      </c>
      <c r="G12" s="45" t="s">
        <v>22</v>
      </c>
      <c r="I12" s="6" t="s">
        <v>10</v>
      </c>
      <c r="J12" s="6" t="s">
        <v>11</v>
      </c>
      <c r="K12" s="6" t="s">
        <v>12</v>
      </c>
      <c r="L12" s="6" t="s">
        <v>13</v>
      </c>
      <c r="M12" s="6" t="s">
        <v>22</v>
      </c>
      <c r="N12" s="14" t="s">
        <v>390</v>
      </c>
      <c r="P12" s="60" t="s">
        <v>21</v>
      </c>
      <c r="Q12" s="60"/>
      <c r="R12" s="60"/>
      <c r="S12" s="60"/>
      <c r="T12" s="60"/>
      <c r="U12" s="60"/>
      <c r="W12" s="6" t="s">
        <v>10</v>
      </c>
      <c r="X12" s="6" t="s">
        <v>11</v>
      </c>
      <c r="Y12" s="6" t="s">
        <v>12</v>
      </c>
      <c r="Z12" s="6" t="s">
        <v>13</v>
      </c>
      <c r="AA12" s="6" t="s">
        <v>22</v>
      </c>
      <c r="AB12" s="14" t="s">
        <v>390</v>
      </c>
      <c r="AC12" s="37"/>
      <c r="AD12" s="6" t="s">
        <v>5</v>
      </c>
      <c r="AE12" s="56" t="s">
        <v>397</v>
      </c>
      <c r="AF12" s="56" t="s">
        <v>390</v>
      </c>
      <c r="AG12" s="56" t="s">
        <v>398</v>
      </c>
      <c r="AH12" s="56" t="s">
        <v>399</v>
      </c>
      <c r="AI12" s="6" t="s">
        <v>400</v>
      </c>
    </row>
    <row r="13" spans="2:35" x14ac:dyDescent="0.35">
      <c r="B13" s="54" t="s">
        <v>23</v>
      </c>
      <c r="C13" s="4">
        <v>12</v>
      </c>
      <c r="D13" s="4">
        <v>-70</v>
      </c>
      <c r="E13" s="4">
        <v>4</v>
      </c>
      <c r="F13" s="20">
        <v>-2</v>
      </c>
      <c r="G13" s="39">
        <v>0.4219119999999999</v>
      </c>
      <c r="I13" s="41">
        <f t="shared" ref="I13:I76" si="2">(C13-C$8)/C$9</f>
        <v>-0.40673888748666059</v>
      </c>
      <c r="J13" s="41">
        <f t="shared" ref="J13:J76" si="3">(D13-D$8)/D$9</f>
        <v>0.27864499592918157</v>
      </c>
      <c r="K13" s="41">
        <f t="shared" ref="K13:K76" si="4">(E13-E$8)/E$9</f>
        <v>-0.45117322997965753</v>
      </c>
      <c r="L13" s="41">
        <f t="shared" ref="L13:L76" si="5">(F13-F$8)/F$9</f>
        <v>0.56394208767326903</v>
      </c>
      <c r="M13" s="46">
        <f t="shared" ref="M13:M76" si="6">(G13-G$8)/G$9</f>
        <v>1.4586035849692423</v>
      </c>
      <c r="N13" s="15">
        <f>SUMPRODUCT(I$9:M$9,I13:M13)</f>
        <v>-1.0250302429151581</v>
      </c>
      <c r="P13" s="19"/>
      <c r="Q13" s="19" t="s">
        <v>10</v>
      </c>
      <c r="R13" s="19" t="s">
        <v>11</v>
      </c>
      <c r="S13" s="19" t="s">
        <v>12</v>
      </c>
      <c r="T13" s="19" t="s">
        <v>13</v>
      </c>
      <c r="U13" s="19" t="s">
        <v>22</v>
      </c>
      <c r="W13" s="41">
        <f>I13</f>
        <v>-0.40673888748666059</v>
      </c>
      <c r="X13" s="41">
        <f t="shared" ref="X13:AA13" si="7">J13</f>
        <v>0.27864499592918157</v>
      </c>
      <c r="Y13" s="41">
        <f t="shared" si="7"/>
        <v>-0.45117322997965753</v>
      </c>
      <c r="Z13" s="41">
        <f t="shared" si="7"/>
        <v>0.56394208767326903</v>
      </c>
      <c r="AA13" s="46">
        <f t="shared" si="7"/>
        <v>1.4586035849692423</v>
      </c>
      <c r="AB13" s="15">
        <f>SUMPRODUCT(W$9:AA$9,W13:AA13)</f>
        <v>-0.7316822636207152</v>
      </c>
      <c r="AC13" s="13"/>
      <c r="AD13" s="3" t="str">
        <f>B13</f>
        <v>2015-01-09</v>
      </c>
      <c r="AE13" s="4">
        <v>14.847</v>
      </c>
      <c r="AF13" s="15">
        <f>AB13</f>
        <v>-0.7316822636207152</v>
      </c>
      <c r="AG13" s="3"/>
      <c r="AH13" s="3"/>
      <c r="AI13" s="3"/>
    </row>
    <row r="14" spans="2:35" x14ac:dyDescent="0.35">
      <c r="B14" s="54" t="s">
        <v>24</v>
      </c>
      <c r="C14" s="4">
        <v>26</v>
      </c>
      <c r="D14" s="4">
        <v>-18</v>
      </c>
      <c r="E14" s="4">
        <v>14</v>
      </c>
      <c r="F14" s="20">
        <v>-5</v>
      </c>
      <c r="G14" s="39">
        <v>0.42476599999999998</v>
      </c>
      <c r="I14" s="42">
        <f t="shared" si="2"/>
        <v>-0.38242372569187083</v>
      </c>
      <c r="J14" s="42">
        <f t="shared" si="3"/>
        <v>0.39757998193534044</v>
      </c>
      <c r="K14" s="42">
        <f t="shared" si="4"/>
        <v>-0.29687900254353367</v>
      </c>
      <c r="L14" s="42">
        <f t="shared" si="5"/>
        <v>0.46227653186124568</v>
      </c>
      <c r="M14" s="47">
        <f t="shared" si="6"/>
        <v>1.4914501754995608</v>
      </c>
      <c r="N14" s="16">
        <f t="shared" ref="N14:N77" si="8">SUMPRODUCT(I$9:M$9,I14:M14)</f>
        <v>-0.94884762352130081</v>
      </c>
      <c r="P14" t="s">
        <v>10</v>
      </c>
      <c r="Q14" s="34">
        <v>1</v>
      </c>
      <c r="R14" s="34"/>
      <c r="S14" s="34"/>
      <c r="T14" s="34"/>
      <c r="U14" s="34"/>
      <c r="W14" s="42">
        <f t="shared" ref="W14:W77" si="9">I14</f>
        <v>-0.38242372569187083</v>
      </c>
      <c r="X14" s="42">
        <f t="shared" ref="X14:X77" si="10">J14</f>
        <v>0.39757998193534044</v>
      </c>
      <c r="Y14" s="42">
        <f t="shared" ref="Y14:Y77" si="11">K14</f>
        <v>-0.29687900254353367</v>
      </c>
      <c r="Z14" s="42">
        <f t="shared" ref="Z14:Z77" si="12">L14</f>
        <v>0.46227653186124568</v>
      </c>
      <c r="AA14" s="47">
        <f t="shared" ref="AA14:AA77" si="13">M14</f>
        <v>1.4914501754995608</v>
      </c>
      <c r="AB14" s="16">
        <f t="shared" ref="AB14:AB77" si="14">SUMPRODUCT(W$9:AA$9,W14:AA14)</f>
        <v>-0.68580798578957203</v>
      </c>
      <c r="AC14" s="13"/>
      <c r="AD14" s="4" t="str">
        <f t="shared" ref="AD14:AD77" si="15">B14</f>
        <v>2015-01-16</v>
      </c>
      <c r="AE14" s="4">
        <v>14.537000000000001</v>
      </c>
      <c r="AF14" s="16">
        <f t="shared" ref="AF14:AF77" si="16">AB14</f>
        <v>-0.68580798578957203</v>
      </c>
      <c r="AG14" s="16">
        <f>AF13</f>
        <v>-0.7316822636207152</v>
      </c>
      <c r="AH14" s="4"/>
      <c r="AI14" s="4"/>
    </row>
    <row r="15" spans="2:35" x14ac:dyDescent="0.35">
      <c r="B15" s="54" t="s">
        <v>25</v>
      </c>
      <c r="C15" s="4">
        <v>41</v>
      </c>
      <c r="D15" s="4">
        <v>-221</v>
      </c>
      <c r="E15" s="4">
        <v>37</v>
      </c>
      <c r="F15" s="20">
        <v>-42</v>
      </c>
      <c r="G15" s="39">
        <v>0.41140699999999991</v>
      </c>
      <c r="I15" s="42">
        <f t="shared" si="2"/>
        <v>-0.35637176662602466</v>
      </c>
      <c r="J15" s="42">
        <f t="shared" si="3"/>
        <v>-6.6723905742548953E-2</v>
      </c>
      <c r="K15" s="42">
        <f t="shared" si="4"/>
        <v>5.7997720559551186E-2</v>
      </c>
      <c r="L15" s="42">
        <f t="shared" si="5"/>
        <v>-0.79159865648704164</v>
      </c>
      <c r="M15" s="47">
        <f t="shared" si="6"/>
        <v>1.337701891373942</v>
      </c>
      <c r="N15" s="16">
        <f t="shared" si="8"/>
        <v>2.6187995037532441E-2</v>
      </c>
      <c r="P15" t="s">
        <v>11</v>
      </c>
      <c r="Q15" s="34">
        <v>-0.42157177587084421</v>
      </c>
      <c r="R15" s="34">
        <v>1</v>
      </c>
      <c r="S15" s="34"/>
      <c r="T15" s="34"/>
      <c r="U15" s="34"/>
      <c r="W15" s="42">
        <f t="shared" si="9"/>
        <v>-0.35637176662602466</v>
      </c>
      <c r="X15" s="42">
        <f t="shared" si="10"/>
        <v>-6.6723905742548953E-2</v>
      </c>
      <c r="Y15" s="42">
        <f t="shared" si="11"/>
        <v>5.7997720559551186E-2</v>
      </c>
      <c r="Z15" s="42">
        <f t="shared" si="12"/>
        <v>-0.79159865648704164</v>
      </c>
      <c r="AA15" s="47">
        <f t="shared" si="13"/>
        <v>1.337701891373942</v>
      </c>
      <c r="AB15" s="16">
        <f t="shared" si="14"/>
        <v>-5.3462582644631107E-4</v>
      </c>
      <c r="AC15" s="57"/>
      <c r="AD15" s="4" t="str">
        <f t="shared" si="15"/>
        <v>2015-01-23</v>
      </c>
      <c r="AE15" s="4">
        <v>15.62</v>
      </c>
      <c r="AF15" s="16">
        <f t="shared" si="16"/>
        <v>-5.3462582644631107E-4</v>
      </c>
      <c r="AG15" s="16">
        <f t="shared" ref="AG15:AG78" si="17">AF14</f>
        <v>-0.68580798578957203</v>
      </c>
      <c r="AH15" s="16">
        <f>AF13</f>
        <v>-0.7316822636207152</v>
      </c>
      <c r="AI15" s="4"/>
    </row>
    <row r="16" spans="2:35" x14ac:dyDescent="0.35">
      <c r="B16" s="54" t="s">
        <v>26</v>
      </c>
      <c r="C16" s="4">
        <v>98</v>
      </c>
      <c r="D16" s="4">
        <v>-27</v>
      </c>
      <c r="E16" s="4">
        <v>45</v>
      </c>
      <c r="F16" s="20">
        <v>-4</v>
      </c>
      <c r="G16" s="39">
        <v>0.29159249999999998</v>
      </c>
      <c r="I16" s="42">
        <f t="shared" si="2"/>
        <v>-0.25737432217580908</v>
      </c>
      <c r="J16" s="42">
        <f t="shared" si="3"/>
        <v>0.37699508051119757</v>
      </c>
      <c r="K16" s="42">
        <f t="shared" si="4"/>
        <v>0.18143310250845027</v>
      </c>
      <c r="L16" s="42">
        <f t="shared" si="5"/>
        <v>0.49616505046525344</v>
      </c>
      <c r="M16" s="47">
        <f t="shared" si="6"/>
        <v>-4.1239181189037286E-2</v>
      </c>
      <c r="N16" s="16">
        <f t="shared" si="8"/>
        <v>-0.42220519378742943</v>
      </c>
      <c r="P16" t="s">
        <v>392</v>
      </c>
      <c r="Q16" s="34">
        <v>0.73929009502429943</v>
      </c>
      <c r="R16" s="34">
        <v>-0.41356762504111139</v>
      </c>
      <c r="S16" s="34">
        <v>1</v>
      </c>
      <c r="T16" s="34"/>
      <c r="U16" s="34"/>
      <c r="W16" s="42">
        <f t="shared" si="9"/>
        <v>-0.25737432217580908</v>
      </c>
      <c r="X16" s="42">
        <f t="shared" si="10"/>
        <v>0.37699508051119757</v>
      </c>
      <c r="Y16" s="42">
        <f t="shared" si="11"/>
        <v>0.18143310250845027</v>
      </c>
      <c r="Z16" s="42">
        <f t="shared" si="12"/>
        <v>0.49616505046525344</v>
      </c>
      <c r="AA16" s="47">
        <f t="shared" si="13"/>
        <v>-4.1239181189037286E-2</v>
      </c>
      <c r="AB16" s="16">
        <f t="shared" si="14"/>
        <v>-0.29738772758029919</v>
      </c>
      <c r="AC16" s="57"/>
      <c r="AD16" s="4" t="str">
        <f t="shared" si="15"/>
        <v>2015-01-30</v>
      </c>
      <c r="AE16" s="4">
        <v>17.725999999999999</v>
      </c>
      <c r="AF16" s="16">
        <f t="shared" si="16"/>
        <v>-0.29738772758029919</v>
      </c>
      <c r="AG16" s="16">
        <f t="shared" si="17"/>
        <v>-5.3462582644631107E-4</v>
      </c>
      <c r="AH16" s="16">
        <f t="shared" ref="AH16:AH79" si="18">AF14</f>
        <v>-0.68580798578957203</v>
      </c>
      <c r="AI16" s="16">
        <f>AF13</f>
        <v>-0.7316822636207152</v>
      </c>
    </row>
    <row r="17" spans="2:35" x14ac:dyDescent="0.35">
      <c r="B17" s="54" t="s">
        <v>27</v>
      </c>
      <c r="C17" s="4">
        <v>895</v>
      </c>
      <c r="D17" s="4">
        <v>-868</v>
      </c>
      <c r="E17" s="4">
        <v>270</v>
      </c>
      <c r="F17" s="20">
        <v>-18</v>
      </c>
      <c r="G17" s="39">
        <v>0.25889799999999991</v>
      </c>
      <c r="I17" s="42">
        <f t="shared" si="2"/>
        <v>1.1268531028561521</v>
      </c>
      <c r="J17" s="42">
        <f t="shared" si="3"/>
        <v>-1.5465495970114871</v>
      </c>
      <c r="K17" s="42">
        <f t="shared" si="4"/>
        <v>3.6530532198212367</v>
      </c>
      <c r="L17" s="42">
        <f t="shared" si="5"/>
        <v>2.1725790009144715E-2</v>
      </c>
      <c r="M17" s="47">
        <f t="shared" si="6"/>
        <v>-0.41751908801926613</v>
      </c>
      <c r="N17" s="16">
        <f t="shared" si="8"/>
        <v>3.372134133002731</v>
      </c>
      <c r="P17" t="s">
        <v>13</v>
      </c>
      <c r="Q17" s="34">
        <v>-0.24161269336299018</v>
      </c>
      <c r="R17" s="34">
        <v>0.52355977511434537</v>
      </c>
      <c r="S17" s="34">
        <v>-0.34407042715995328</v>
      </c>
      <c r="T17" s="34">
        <v>1</v>
      </c>
      <c r="U17" s="34"/>
      <c r="W17" s="42">
        <f t="shared" si="9"/>
        <v>1.1268531028561521</v>
      </c>
      <c r="X17" s="42">
        <f t="shared" si="10"/>
        <v>-1.5465495970114871</v>
      </c>
      <c r="Y17" s="42">
        <f t="shared" si="11"/>
        <v>3.6530532198212367</v>
      </c>
      <c r="Z17" s="42">
        <f t="shared" si="12"/>
        <v>2.1725790009144715E-2</v>
      </c>
      <c r="AA17" s="47">
        <f t="shared" si="13"/>
        <v>-0.41751908801926613</v>
      </c>
      <c r="AB17" s="16">
        <f t="shared" si="14"/>
        <v>2.067122090986858</v>
      </c>
      <c r="AC17" s="57"/>
      <c r="AD17" s="4" t="str">
        <f t="shared" si="15"/>
        <v>2015-02-06</v>
      </c>
      <c r="AE17" s="4">
        <v>18.713999999999999</v>
      </c>
      <c r="AF17" s="16">
        <f t="shared" si="16"/>
        <v>2.067122090986858</v>
      </c>
      <c r="AG17" s="16">
        <f t="shared" si="17"/>
        <v>-0.29738772758029919</v>
      </c>
      <c r="AH17" s="16">
        <f t="shared" si="18"/>
        <v>-5.3462582644631107E-4</v>
      </c>
      <c r="AI17" s="16">
        <f t="shared" ref="AI17:AI80" si="19">AF14</f>
        <v>-0.68580798578957203</v>
      </c>
    </row>
    <row r="18" spans="2:35" ht="15" thickBot="1" x14ac:dyDescent="0.4">
      <c r="B18" s="54" t="s">
        <v>28</v>
      </c>
      <c r="C18" s="4">
        <v>74</v>
      </c>
      <c r="D18" s="4">
        <v>-40</v>
      </c>
      <c r="E18" s="4">
        <v>14</v>
      </c>
      <c r="F18" s="20">
        <v>-6</v>
      </c>
      <c r="G18" s="39">
        <v>0.2449055</v>
      </c>
      <c r="I18" s="42">
        <f t="shared" si="2"/>
        <v>-0.29905745668116301</v>
      </c>
      <c r="J18" s="42">
        <f t="shared" si="3"/>
        <v>0.34726133400965786</v>
      </c>
      <c r="K18" s="42">
        <f t="shared" si="4"/>
        <v>-0.29687900254353367</v>
      </c>
      <c r="L18" s="42">
        <f t="shared" si="5"/>
        <v>0.42838801325723791</v>
      </c>
      <c r="M18" s="47">
        <f t="shared" si="6"/>
        <v>-0.57855830245355722</v>
      </c>
      <c r="N18" s="16">
        <f t="shared" si="8"/>
        <v>-0.5881078628483859</v>
      </c>
      <c r="P18" s="18" t="s">
        <v>22</v>
      </c>
      <c r="Q18" s="35">
        <v>-0.14629033696153437</v>
      </c>
      <c r="R18" s="35">
        <v>8.0674272812722075E-2</v>
      </c>
      <c r="S18" s="35">
        <v>-9.5878492145143365E-2</v>
      </c>
      <c r="T18" s="35">
        <v>4.1263238803482906E-2</v>
      </c>
      <c r="U18" s="35">
        <v>1</v>
      </c>
      <c r="W18" s="42">
        <f t="shared" si="9"/>
        <v>-0.29905745668116301</v>
      </c>
      <c r="X18" s="42">
        <f t="shared" si="10"/>
        <v>0.34726133400965786</v>
      </c>
      <c r="Y18" s="42">
        <f t="shared" si="11"/>
        <v>-0.29687900254353367</v>
      </c>
      <c r="Z18" s="42">
        <f t="shared" si="12"/>
        <v>0.42838801325723791</v>
      </c>
      <c r="AA18" s="47">
        <f t="shared" si="13"/>
        <v>-0.57855830245355722</v>
      </c>
      <c r="AB18" s="16">
        <f t="shared" si="14"/>
        <v>-0.3610821217843932</v>
      </c>
      <c r="AC18" s="57"/>
      <c r="AD18" s="4" t="str">
        <f t="shared" si="15"/>
        <v>2015-02-13</v>
      </c>
      <c r="AE18" s="4">
        <v>19.091000000000001</v>
      </c>
      <c r="AF18" s="16">
        <f t="shared" si="16"/>
        <v>-0.3610821217843932</v>
      </c>
      <c r="AG18" s="16">
        <f t="shared" si="17"/>
        <v>2.067122090986858</v>
      </c>
      <c r="AH18" s="16">
        <f t="shared" si="18"/>
        <v>-0.29738772758029919</v>
      </c>
      <c r="AI18" s="16">
        <f t="shared" si="19"/>
        <v>-5.3462582644631107E-4</v>
      </c>
    </row>
    <row r="19" spans="2:35" x14ac:dyDescent="0.35">
      <c r="B19" s="54" t="s">
        <v>29</v>
      </c>
      <c r="C19" s="4">
        <v>25</v>
      </c>
      <c r="D19" s="4">
        <v>-8</v>
      </c>
      <c r="E19" s="4">
        <v>12</v>
      </c>
      <c r="F19" s="20">
        <v>-1</v>
      </c>
      <c r="G19" s="39">
        <v>0.235849</v>
      </c>
      <c r="I19" s="42">
        <f t="shared" si="2"/>
        <v>-0.38416052296292724</v>
      </c>
      <c r="J19" s="42">
        <f t="shared" si="3"/>
        <v>0.42045209462883254</v>
      </c>
      <c r="K19" s="42">
        <f t="shared" si="4"/>
        <v>-0.32773784803075845</v>
      </c>
      <c r="L19" s="42">
        <f t="shared" si="5"/>
        <v>0.5978306062772768</v>
      </c>
      <c r="M19" s="47">
        <f t="shared" si="6"/>
        <v>-0.68278925800289914</v>
      </c>
      <c r="N19" s="16">
        <f t="shared" si="8"/>
        <v>-0.74184039161865267</v>
      </c>
      <c r="W19" s="42">
        <f t="shared" si="9"/>
        <v>-0.38416052296292724</v>
      </c>
      <c r="X19" s="42">
        <f t="shared" si="10"/>
        <v>0.42045209462883254</v>
      </c>
      <c r="Y19" s="42">
        <f t="shared" si="11"/>
        <v>-0.32773784803075845</v>
      </c>
      <c r="Z19" s="42">
        <f t="shared" si="12"/>
        <v>0.5978306062772768</v>
      </c>
      <c r="AA19" s="47">
        <f t="shared" si="13"/>
        <v>-0.68278925800289914</v>
      </c>
      <c r="AB19" s="16">
        <f t="shared" si="14"/>
        <v>-0.46139491841755342</v>
      </c>
      <c r="AC19" s="57"/>
      <c r="AD19" s="4" t="str">
        <f t="shared" si="15"/>
        <v>2015-02-20</v>
      </c>
      <c r="AE19" s="4">
        <v>19.183</v>
      </c>
      <c r="AF19" s="16">
        <f t="shared" si="16"/>
        <v>-0.46139491841755342</v>
      </c>
      <c r="AG19" s="16">
        <f t="shared" si="17"/>
        <v>-0.3610821217843932</v>
      </c>
      <c r="AH19" s="16">
        <f t="shared" si="18"/>
        <v>2.067122090986858</v>
      </c>
      <c r="AI19" s="16">
        <f t="shared" si="19"/>
        <v>-0.29738772758029919</v>
      </c>
    </row>
    <row r="20" spans="2:35" x14ac:dyDescent="0.35">
      <c r="B20" s="54" t="s">
        <v>30</v>
      </c>
      <c r="C20" s="4">
        <v>56</v>
      </c>
      <c r="D20" s="4">
        <v>-22</v>
      </c>
      <c r="E20" s="4">
        <v>16</v>
      </c>
      <c r="F20" s="20">
        <v>-3</v>
      </c>
      <c r="G20" s="39">
        <v>0.23650299999999999</v>
      </c>
      <c r="I20" s="42">
        <f t="shared" si="2"/>
        <v>-0.33031980756017842</v>
      </c>
      <c r="J20" s="42">
        <f t="shared" si="3"/>
        <v>0.38843113685794362</v>
      </c>
      <c r="K20" s="42">
        <f t="shared" si="4"/>
        <v>-0.26602015705630888</v>
      </c>
      <c r="L20" s="42">
        <f t="shared" si="5"/>
        <v>0.53005356906926127</v>
      </c>
      <c r="M20" s="47">
        <f t="shared" si="6"/>
        <v>-0.67526239387997433</v>
      </c>
      <c r="N20" s="16">
        <f t="shared" si="8"/>
        <v>-0.63727142360548739</v>
      </c>
      <c r="W20" s="42">
        <f t="shared" si="9"/>
        <v>-0.33031980756017842</v>
      </c>
      <c r="X20" s="42">
        <f t="shared" si="10"/>
        <v>0.38843113685794362</v>
      </c>
      <c r="Y20" s="42">
        <f t="shared" si="11"/>
        <v>-0.26602015705630888</v>
      </c>
      <c r="Z20" s="42">
        <f t="shared" si="12"/>
        <v>0.53005356906926127</v>
      </c>
      <c r="AA20" s="47">
        <f t="shared" si="13"/>
        <v>-0.67526239387997433</v>
      </c>
      <c r="AB20" s="16">
        <f t="shared" si="14"/>
        <v>-0.39391468688479964</v>
      </c>
      <c r="AC20" s="57"/>
      <c r="AD20" s="4" t="str">
        <f t="shared" si="15"/>
        <v>2015-02-27</v>
      </c>
      <c r="AE20" s="4">
        <v>19.007999999999999</v>
      </c>
      <c r="AF20" s="16">
        <f t="shared" si="16"/>
        <v>-0.39391468688479964</v>
      </c>
      <c r="AG20" s="16">
        <f t="shared" si="17"/>
        <v>-0.46139491841755342</v>
      </c>
      <c r="AH20" s="16">
        <f t="shared" si="18"/>
        <v>-0.3610821217843932</v>
      </c>
      <c r="AI20" s="16">
        <f t="shared" si="19"/>
        <v>2.067122090986858</v>
      </c>
    </row>
    <row r="21" spans="2:35" x14ac:dyDescent="0.35">
      <c r="B21" s="54" t="s">
        <v>31</v>
      </c>
      <c r="C21" s="4">
        <v>39</v>
      </c>
      <c r="D21" s="4">
        <v>-10</v>
      </c>
      <c r="E21" s="4">
        <v>20</v>
      </c>
      <c r="F21" s="20">
        <v>-9</v>
      </c>
      <c r="G21" s="39">
        <v>0.24857899999999999</v>
      </c>
      <c r="I21" s="42">
        <f t="shared" si="2"/>
        <v>-0.35984536116813748</v>
      </c>
      <c r="J21" s="42">
        <f t="shared" si="3"/>
        <v>0.41587767209013415</v>
      </c>
      <c r="K21" s="42">
        <f t="shared" si="4"/>
        <v>-0.20430246608185934</v>
      </c>
      <c r="L21" s="42">
        <f t="shared" si="5"/>
        <v>0.32672245744521461</v>
      </c>
      <c r="M21" s="47">
        <f t="shared" si="6"/>
        <v>-0.53628011383648577</v>
      </c>
      <c r="N21" s="16">
        <f t="shared" si="8"/>
        <v>-0.56682636965158906</v>
      </c>
      <c r="W21" s="42">
        <f t="shared" si="9"/>
        <v>-0.35984536116813748</v>
      </c>
      <c r="X21" s="42">
        <f t="shared" si="10"/>
        <v>0.41587767209013415</v>
      </c>
      <c r="Y21" s="42">
        <f t="shared" si="11"/>
        <v>-0.20430246608185934</v>
      </c>
      <c r="Z21" s="42">
        <f t="shared" si="12"/>
        <v>0.32672245744521461</v>
      </c>
      <c r="AA21" s="47">
        <f t="shared" si="13"/>
        <v>-0.53628011383648577</v>
      </c>
      <c r="AB21" s="16">
        <f t="shared" si="14"/>
        <v>-0.34697873241152793</v>
      </c>
      <c r="AC21" s="57"/>
      <c r="AD21" s="4" t="str">
        <f t="shared" si="15"/>
        <v>2015-03-06</v>
      </c>
      <c r="AE21" s="4">
        <v>19.004000000000001</v>
      </c>
      <c r="AF21" s="16">
        <f t="shared" si="16"/>
        <v>-0.34697873241152793</v>
      </c>
      <c r="AG21" s="16">
        <f t="shared" si="17"/>
        <v>-0.39391468688479964</v>
      </c>
      <c r="AH21" s="16">
        <f t="shared" si="18"/>
        <v>-0.46139491841755342</v>
      </c>
      <c r="AI21" s="16">
        <f t="shared" si="19"/>
        <v>-0.3610821217843932</v>
      </c>
    </row>
    <row r="22" spans="2:35" x14ac:dyDescent="0.35">
      <c r="B22" s="54" t="s">
        <v>32</v>
      </c>
      <c r="C22" s="4">
        <v>155</v>
      </c>
      <c r="D22" s="4">
        <v>-16</v>
      </c>
      <c r="E22" s="4">
        <v>30</v>
      </c>
      <c r="F22" s="20">
        <v>-8</v>
      </c>
      <c r="G22" s="39">
        <v>0.2880875</v>
      </c>
      <c r="I22" s="42">
        <f t="shared" si="2"/>
        <v>-0.15837687772559356</v>
      </c>
      <c r="J22" s="42">
        <f t="shared" si="3"/>
        <v>0.40215440447403888</v>
      </c>
      <c r="K22" s="42">
        <f t="shared" si="4"/>
        <v>-5.000823864573551E-2</v>
      </c>
      <c r="L22" s="42">
        <f t="shared" si="5"/>
        <v>0.36061097604922238</v>
      </c>
      <c r="M22" s="47">
        <f t="shared" si="6"/>
        <v>-8.1578108942633204E-2</v>
      </c>
      <c r="N22" s="16">
        <f t="shared" si="8"/>
        <v>-0.44581697350887628</v>
      </c>
      <c r="W22" s="42">
        <f t="shared" si="9"/>
        <v>-0.15837687772559356</v>
      </c>
      <c r="X22" s="42">
        <f t="shared" si="10"/>
        <v>0.40215440447403888</v>
      </c>
      <c r="Y22" s="42">
        <f t="shared" si="11"/>
        <v>-5.000823864573551E-2</v>
      </c>
      <c r="Z22" s="42">
        <f t="shared" si="12"/>
        <v>0.36061097604922238</v>
      </c>
      <c r="AA22" s="47">
        <f t="shared" si="13"/>
        <v>-8.1578108942633204E-2</v>
      </c>
      <c r="AB22" s="16">
        <f t="shared" si="14"/>
        <v>-0.29931888394016681</v>
      </c>
      <c r="AC22" s="57"/>
      <c r="AD22" s="4" t="str">
        <f t="shared" si="15"/>
        <v>2015-03-13</v>
      </c>
      <c r="AE22" s="4">
        <v>18.529</v>
      </c>
      <c r="AF22" s="16">
        <f t="shared" si="16"/>
        <v>-0.29931888394016681</v>
      </c>
      <c r="AG22" s="16">
        <f t="shared" si="17"/>
        <v>-0.34697873241152793</v>
      </c>
      <c r="AH22" s="16">
        <f t="shared" si="18"/>
        <v>-0.39391468688479964</v>
      </c>
      <c r="AI22" s="16">
        <f t="shared" si="19"/>
        <v>-0.46139491841755342</v>
      </c>
    </row>
    <row r="23" spans="2:35" x14ac:dyDescent="0.35">
      <c r="B23" s="54" t="s">
        <v>33</v>
      </c>
      <c r="C23" s="4">
        <v>43</v>
      </c>
      <c r="D23" s="4">
        <v>-20</v>
      </c>
      <c r="E23" s="4">
        <v>25</v>
      </c>
      <c r="F23" s="20">
        <v>-3</v>
      </c>
      <c r="G23" s="39">
        <v>0.32189699999999999</v>
      </c>
      <c r="I23" s="42">
        <f t="shared" si="2"/>
        <v>-0.35289817208391183</v>
      </c>
      <c r="J23" s="42">
        <f t="shared" si="3"/>
        <v>0.39300555939664206</v>
      </c>
      <c r="K23" s="42">
        <f t="shared" si="4"/>
        <v>-0.12715535236379744</v>
      </c>
      <c r="L23" s="42">
        <f t="shared" si="5"/>
        <v>0.53005356906926127</v>
      </c>
      <c r="M23" s="47">
        <f t="shared" si="6"/>
        <v>0.30753429558952328</v>
      </c>
      <c r="N23" s="16">
        <f t="shared" si="8"/>
        <v>-0.70830483350140461</v>
      </c>
      <c r="W23" s="42">
        <f t="shared" si="9"/>
        <v>-0.35289817208391183</v>
      </c>
      <c r="X23" s="42">
        <f t="shared" si="10"/>
        <v>0.39300555939664206</v>
      </c>
      <c r="Y23" s="42">
        <f t="shared" si="11"/>
        <v>-0.12715535236379744</v>
      </c>
      <c r="Z23" s="42">
        <f t="shared" si="12"/>
        <v>0.53005356906926127</v>
      </c>
      <c r="AA23" s="47">
        <f t="shared" si="13"/>
        <v>0.30753429558952328</v>
      </c>
      <c r="AB23" s="16">
        <f t="shared" si="14"/>
        <v>-0.48731351385327493</v>
      </c>
      <c r="AC23" s="57"/>
      <c r="AD23" s="4" t="str">
        <f t="shared" si="15"/>
        <v>2015-03-20</v>
      </c>
      <c r="AE23" s="4">
        <v>18.923999999999999</v>
      </c>
      <c r="AF23" s="16">
        <f t="shared" si="16"/>
        <v>-0.48731351385327493</v>
      </c>
      <c r="AG23" s="16">
        <f t="shared" si="17"/>
        <v>-0.29931888394016681</v>
      </c>
      <c r="AH23" s="16">
        <f t="shared" si="18"/>
        <v>-0.34697873241152793</v>
      </c>
      <c r="AI23" s="16">
        <f t="shared" si="19"/>
        <v>-0.39391468688479964</v>
      </c>
    </row>
    <row r="24" spans="2:35" x14ac:dyDescent="0.35">
      <c r="B24" s="54" t="s">
        <v>34</v>
      </c>
      <c r="C24" s="4">
        <v>44</v>
      </c>
      <c r="D24" s="4">
        <v>-19</v>
      </c>
      <c r="E24" s="4">
        <v>59</v>
      </c>
      <c r="F24" s="20">
        <v>-21</v>
      </c>
      <c r="G24" s="39">
        <v>0.36727749999999998</v>
      </c>
      <c r="I24" s="42">
        <f t="shared" si="2"/>
        <v>-0.35116137481285542</v>
      </c>
      <c r="J24" s="42">
        <f t="shared" si="3"/>
        <v>0.39529277066599122</v>
      </c>
      <c r="K24" s="42">
        <f t="shared" si="4"/>
        <v>0.39744502091902362</v>
      </c>
      <c r="L24" s="42">
        <f t="shared" si="5"/>
        <v>-7.9939765802878579E-2</v>
      </c>
      <c r="M24" s="47">
        <f t="shared" si="6"/>
        <v>0.82981695205801675</v>
      </c>
      <c r="N24" s="16">
        <f t="shared" si="8"/>
        <v>-0.24079547154091982</v>
      </c>
      <c r="W24" s="42">
        <f t="shared" si="9"/>
        <v>-0.35116137481285542</v>
      </c>
      <c r="X24" s="42">
        <f t="shared" si="10"/>
        <v>0.39529277066599122</v>
      </c>
      <c r="Y24" s="42">
        <f t="shared" si="11"/>
        <v>0.39744502091902362</v>
      </c>
      <c r="Z24" s="42">
        <f t="shared" si="12"/>
        <v>-7.9939765802878579E-2</v>
      </c>
      <c r="AA24" s="47">
        <f t="shared" si="13"/>
        <v>0.82981695205801675</v>
      </c>
      <c r="AB24" s="16">
        <f t="shared" si="14"/>
        <v>-0.19787047006164893</v>
      </c>
      <c r="AC24" s="57"/>
      <c r="AD24" s="4" t="str">
        <f t="shared" si="15"/>
        <v>2015-03-27</v>
      </c>
      <c r="AE24" s="4">
        <v>18.527999999999999</v>
      </c>
      <c r="AF24" s="16">
        <f t="shared" si="16"/>
        <v>-0.19787047006164893</v>
      </c>
      <c r="AG24" s="16">
        <f t="shared" si="17"/>
        <v>-0.48731351385327493</v>
      </c>
      <c r="AH24" s="16">
        <f t="shared" si="18"/>
        <v>-0.29931888394016681</v>
      </c>
      <c r="AI24" s="16">
        <f t="shared" si="19"/>
        <v>-0.34697873241152793</v>
      </c>
    </row>
    <row r="25" spans="2:35" x14ac:dyDescent="0.35">
      <c r="B25" s="54" t="s">
        <v>35</v>
      </c>
      <c r="C25" s="4">
        <v>52</v>
      </c>
      <c r="D25" s="4">
        <v>-14</v>
      </c>
      <c r="E25" s="4">
        <v>35</v>
      </c>
      <c r="F25" s="20">
        <v>-6</v>
      </c>
      <c r="G25" s="39">
        <v>0.37868249999999998</v>
      </c>
      <c r="I25" s="42">
        <f t="shared" si="2"/>
        <v>-0.33726699664440413</v>
      </c>
      <c r="J25" s="42">
        <f t="shared" si="3"/>
        <v>0.40672882701273727</v>
      </c>
      <c r="K25" s="42">
        <f t="shared" si="4"/>
        <v>2.7138875072326415E-2</v>
      </c>
      <c r="L25" s="42">
        <f t="shared" si="5"/>
        <v>0.42838801325723791</v>
      </c>
      <c r="M25" s="47">
        <f t="shared" si="6"/>
        <v>0.96107671554725038</v>
      </c>
      <c r="N25" s="16">
        <f t="shared" si="8"/>
        <v>-0.66876992862838958</v>
      </c>
      <c r="W25" s="42">
        <f t="shared" si="9"/>
        <v>-0.33726699664440413</v>
      </c>
      <c r="X25" s="42">
        <f t="shared" si="10"/>
        <v>0.40672882701273727</v>
      </c>
      <c r="Y25" s="42">
        <f t="shared" si="11"/>
        <v>2.7138875072326415E-2</v>
      </c>
      <c r="Z25" s="42">
        <f t="shared" si="12"/>
        <v>0.42838801325723791</v>
      </c>
      <c r="AA25" s="47">
        <f t="shared" si="13"/>
        <v>0.96107671554725038</v>
      </c>
      <c r="AB25" s="16">
        <f t="shared" si="14"/>
        <v>-0.4914727887604341</v>
      </c>
      <c r="AC25" s="57"/>
      <c r="AD25" s="4" t="str">
        <f t="shared" si="15"/>
        <v>2015-04-03</v>
      </c>
      <c r="AE25" s="4">
        <v>18.611999999999998</v>
      </c>
      <c r="AF25" s="16">
        <f t="shared" si="16"/>
        <v>-0.4914727887604341</v>
      </c>
      <c r="AG25" s="16">
        <f t="shared" si="17"/>
        <v>-0.19787047006164893</v>
      </c>
      <c r="AH25" s="16">
        <f t="shared" si="18"/>
        <v>-0.48731351385327493</v>
      </c>
      <c r="AI25" s="16">
        <f t="shared" si="19"/>
        <v>-0.29931888394016681</v>
      </c>
    </row>
    <row r="26" spans="2:35" x14ac:dyDescent="0.35">
      <c r="B26" s="54" t="s">
        <v>36</v>
      </c>
      <c r="C26" s="4">
        <v>31</v>
      </c>
      <c r="D26" s="4">
        <v>-4</v>
      </c>
      <c r="E26" s="4">
        <v>18</v>
      </c>
      <c r="F26" s="20">
        <v>-5</v>
      </c>
      <c r="G26" s="39">
        <v>0.39024700000000001</v>
      </c>
      <c r="I26" s="42">
        <f t="shared" si="2"/>
        <v>-0.37373973933658877</v>
      </c>
      <c r="J26" s="42">
        <f t="shared" si="3"/>
        <v>0.42960093970622937</v>
      </c>
      <c r="K26" s="42">
        <f t="shared" si="4"/>
        <v>-0.23516131156908412</v>
      </c>
      <c r="L26" s="42">
        <f t="shared" si="5"/>
        <v>0.46227653186124568</v>
      </c>
      <c r="M26" s="47">
        <f t="shared" si="6"/>
        <v>1.0941721592010205</v>
      </c>
      <c r="N26" s="16">
        <f t="shared" si="8"/>
        <v>-0.87310238577835186</v>
      </c>
      <c r="W26" s="42">
        <f t="shared" si="9"/>
        <v>-0.37373973933658877</v>
      </c>
      <c r="X26" s="42">
        <f t="shared" si="10"/>
        <v>0.42960093970622937</v>
      </c>
      <c r="Y26" s="42">
        <f t="shared" si="11"/>
        <v>-0.23516131156908412</v>
      </c>
      <c r="Z26" s="42">
        <f t="shared" si="12"/>
        <v>0.46227653186124568</v>
      </c>
      <c r="AA26" s="47">
        <f t="shared" si="13"/>
        <v>1.0941721592010205</v>
      </c>
      <c r="AB26" s="16">
        <f t="shared" si="14"/>
        <v>-0.62178983766957197</v>
      </c>
      <c r="AC26" s="57"/>
      <c r="AD26" s="4" t="str">
        <f t="shared" si="15"/>
        <v>2015-04-10</v>
      </c>
      <c r="AE26" s="4">
        <v>19.132000000000001</v>
      </c>
      <c r="AF26" s="16">
        <f t="shared" si="16"/>
        <v>-0.62178983766957197</v>
      </c>
      <c r="AG26" s="16">
        <f t="shared" si="17"/>
        <v>-0.4914727887604341</v>
      </c>
      <c r="AH26" s="16">
        <f t="shared" si="18"/>
        <v>-0.19787047006164893</v>
      </c>
      <c r="AI26" s="16">
        <f t="shared" si="19"/>
        <v>-0.48731351385327493</v>
      </c>
    </row>
    <row r="27" spans="2:35" x14ac:dyDescent="0.35">
      <c r="B27" s="54" t="s">
        <v>37</v>
      </c>
      <c r="C27" s="4">
        <v>52</v>
      </c>
      <c r="D27" s="4">
        <v>-48</v>
      </c>
      <c r="E27" s="4">
        <v>44</v>
      </c>
      <c r="F27" s="20">
        <v>-23</v>
      </c>
      <c r="G27" s="39">
        <v>0.3912235</v>
      </c>
      <c r="I27" s="42">
        <f t="shared" si="2"/>
        <v>-0.33726699664440413</v>
      </c>
      <c r="J27" s="42">
        <f t="shared" si="3"/>
        <v>0.32896364385486421</v>
      </c>
      <c r="K27" s="42">
        <f t="shared" si="4"/>
        <v>0.16600367976483787</v>
      </c>
      <c r="L27" s="42">
        <f t="shared" si="5"/>
        <v>-0.14771680301089413</v>
      </c>
      <c r="M27" s="47">
        <f t="shared" si="6"/>
        <v>1.1054106650359381</v>
      </c>
      <c r="N27" s="16">
        <f t="shared" si="8"/>
        <v>-0.33521904826614729</v>
      </c>
      <c r="W27" s="42">
        <f t="shared" si="9"/>
        <v>-0.33726699664440413</v>
      </c>
      <c r="X27" s="42">
        <f t="shared" si="10"/>
        <v>0.32896364385486421</v>
      </c>
      <c r="Y27" s="42">
        <f t="shared" si="11"/>
        <v>0.16600367976483787</v>
      </c>
      <c r="Z27" s="42">
        <f t="shared" si="12"/>
        <v>-0.14771680301089413</v>
      </c>
      <c r="AA27" s="47">
        <f t="shared" si="13"/>
        <v>1.1054106650359381</v>
      </c>
      <c r="AB27" s="16">
        <f t="shared" si="14"/>
        <v>-0.26012999230973588</v>
      </c>
      <c r="AC27" s="57"/>
      <c r="AD27" s="4" t="str">
        <f t="shared" si="15"/>
        <v>2015-04-17</v>
      </c>
      <c r="AE27" s="4">
        <v>18.777999999999999</v>
      </c>
      <c r="AF27" s="16">
        <f t="shared" si="16"/>
        <v>-0.26012999230973588</v>
      </c>
      <c r="AG27" s="16">
        <f t="shared" si="17"/>
        <v>-0.62178983766957197</v>
      </c>
      <c r="AH27" s="16">
        <f t="shared" si="18"/>
        <v>-0.4914727887604341</v>
      </c>
      <c r="AI27" s="16">
        <f t="shared" si="19"/>
        <v>-0.19787047006164893</v>
      </c>
    </row>
    <row r="28" spans="2:35" x14ac:dyDescent="0.35">
      <c r="B28" s="54" t="s">
        <v>38</v>
      </c>
      <c r="C28" s="4">
        <v>73</v>
      </c>
      <c r="D28" s="4">
        <v>-17</v>
      </c>
      <c r="E28" s="4">
        <v>13</v>
      </c>
      <c r="F28" s="20">
        <v>-7</v>
      </c>
      <c r="G28" s="39">
        <v>0.25194850000000002</v>
      </c>
      <c r="I28" s="42">
        <f t="shared" si="2"/>
        <v>-0.30079425395221943</v>
      </c>
      <c r="J28" s="42">
        <f t="shared" si="3"/>
        <v>0.39986719320468966</v>
      </c>
      <c r="K28" s="42">
        <f t="shared" si="4"/>
        <v>-0.31230842528714603</v>
      </c>
      <c r="L28" s="42">
        <f t="shared" si="5"/>
        <v>0.39449949465323014</v>
      </c>
      <c r="M28" s="47">
        <f t="shared" si="6"/>
        <v>-0.49750065105025376</v>
      </c>
      <c r="N28" s="16">
        <f t="shared" si="8"/>
        <v>-0.61983172944446407</v>
      </c>
      <c r="W28" s="42">
        <f t="shared" si="9"/>
        <v>-0.30079425395221943</v>
      </c>
      <c r="X28" s="42">
        <f t="shared" si="10"/>
        <v>0.39986719320468966</v>
      </c>
      <c r="Y28" s="42">
        <f t="shared" si="11"/>
        <v>-0.31230842528714603</v>
      </c>
      <c r="Z28" s="42">
        <f t="shared" si="12"/>
        <v>0.39449949465323014</v>
      </c>
      <c r="AA28" s="47">
        <f t="shared" si="13"/>
        <v>-0.49750065105025376</v>
      </c>
      <c r="AB28" s="16">
        <f t="shared" si="14"/>
        <v>-0.38351398217066424</v>
      </c>
      <c r="AC28" s="57"/>
      <c r="AD28" s="4" t="str">
        <f t="shared" si="15"/>
        <v>2015-04-24</v>
      </c>
      <c r="AE28" s="4">
        <v>22.254999999999999</v>
      </c>
      <c r="AF28" s="16">
        <f t="shared" si="16"/>
        <v>-0.38351398217066424</v>
      </c>
      <c r="AG28" s="16">
        <f t="shared" si="17"/>
        <v>-0.26012999230973588</v>
      </c>
      <c r="AH28" s="16">
        <f t="shared" si="18"/>
        <v>-0.62178983766957197</v>
      </c>
      <c r="AI28" s="16">
        <f t="shared" si="19"/>
        <v>-0.4914727887604341</v>
      </c>
    </row>
    <row r="29" spans="2:35" x14ac:dyDescent="0.35">
      <c r="B29" s="54" t="s">
        <v>39</v>
      </c>
      <c r="C29" s="4">
        <v>1167</v>
      </c>
      <c r="D29" s="4">
        <v>-410</v>
      </c>
      <c r="E29" s="4">
        <v>279</v>
      </c>
      <c r="F29" s="20">
        <v>-20</v>
      </c>
      <c r="G29" s="39">
        <v>0.2387505</v>
      </c>
      <c r="I29" s="42">
        <f t="shared" si="2"/>
        <v>1.5992619605834963</v>
      </c>
      <c r="J29" s="42">
        <f t="shared" si="3"/>
        <v>-0.49900683564954945</v>
      </c>
      <c r="K29" s="42">
        <f t="shared" si="4"/>
        <v>3.7919180245137478</v>
      </c>
      <c r="L29" s="42">
        <f t="shared" si="5"/>
        <v>-4.6051247198870819E-2</v>
      </c>
      <c r="M29" s="47">
        <f t="shared" si="6"/>
        <v>-0.64939599156151273</v>
      </c>
      <c r="N29" s="16">
        <f t="shared" si="8"/>
        <v>3.2440621616000649</v>
      </c>
      <c r="W29" s="42">
        <f t="shared" si="9"/>
        <v>1.5992619605834963</v>
      </c>
      <c r="X29" s="42">
        <f t="shared" si="10"/>
        <v>-0.49900683564954945</v>
      </c>
      <c r="Y29" s="42">
        <f t="shared" si="11"/>
        <v>3.7919180245137478</v>
      </c>
      <c r="Z29" s="42">
        <f t="shared" si="12"/>
        <v>-4.6051247198870819E-2</v>
      </c>
      <c r="AA29" s="47">
        <f t="shared" si="13"/>
        <v>-0.64939599156151273</v>
      </c>
      <c r="AB29" s="16">
        <f t="shared" si="14"/>
        <v>1.9751722360902866</v>
      </c>
      <c r="AC29" s="57"/>
      <c r="AD29" s="4" t="str">
        <f t="shared" si="15"/>
        <v>2015-05-01</v>
      </c>
      <c r="AE29" s="4">
        <v>21.143000000000001</v>
      </c>
      <c r="AF29" s="16">
        <f t="shared" si="16"/>
        <v>1.9751722360902866</v>
      </c>
      <c r="AG29" s="16">
        <f t="shared" si="17"/>
        <v>-0.38351398217066424</v>
      </c>
      <c r="AH29" s="16">
        <f t="shared" si="18"/>
        <v>-0.26012999230973588</v>
      </c>
      <c r="AI29" s="16">
        <f t="shared" si="19"/>
        <v>-0.62178983766957197</v>
      </c>
    </row>
    <row r="30" spans="2:35" x14ac:dyDescent="0.35">
      <c r="B30" s="54" t="s">
        <v>40</v>
      </c>
      <c r="C30" s="4">
        <v>34</v>
      </c>
      <c r="D30" s="4">
        <v>-17</v>
      </c>
      <c r="E30" s="4">
        <v>22</v>
      </c>
      <c r="F30" s="20">
        <v>-7</v>
      </c>
      <c r="G30" s="39">
        <v>0.227852</v>
      </c>
      <c r="I30" s="42">
        <f t="shared" si="2"/>
        <v>-0.36852934752341954</v>
      </c>
      <c r="J30" s="42">
        <f t="shared" si="3"/>
        <v>0.39986719320468966</v>
      </c>
      <c r="K30" s="42">
        <f t="shared" si="4"/>
        <v>-0.17344362059463458</v>
      </c>
      <c r="L30" s="42">
        <f t="shared" si="5"/>
        <v>0.39449949465323014</v>
      </c>
      <c r="M30" s="47">
        <f t="shared" si="6"/>
        <v>-0.77482646349377171</v>
      </c>
      <c r="N30" s="16">
        <f t="shared" si="8"/>
        <v>-0.54303382770916442</v>
      </c>
      <c r="W30" s="42">
        <f t="shared" si="9"/>
        <v>-0.36852934752341954</v>
      </c>
      <c r="X30" s="42">
        <f t="shared" si="10"/>
        <v>0.39986719320468966</v>
      </c>
      <c r="Y30" s="42">
        <f t="shared" si="11"/>
        <v>-0.17344362059463458</v>
      </c>
      <c r="Z30" s="42">
        <f t="shared" si="12"/>
        <v>0.39449949465323014</v>
      </c>
      <c r="AA30" s="47">
        <f t="shared" si="13"/>
        <v>-0.77482646349377171</v>
      </c>
      <c r="AB30" s="16">
        <f t="shared" si="14"/>
        <v>-0.32485584544214136</v>
      </c>
      <c r="AC30" s="57"/>
      <c r="AD30" s="4" t="str">
        <f t="shared" si="15"/>
        <v>2015-05-08</v>
      </c>
      <c r="AE30" s="4">
        <v>21.684000000000001</v>
      </c>
      <c r="AF30" s="16">
        <f t="shared" si="16"/>
        <v>-0.32485584544214136</v>
      </c>
      <c r="AG30" s="16">
        <f t="shared" si="17"/>
        <v>1.9751722360902866</v>
      </c>
      <c r="AH30" s="16">
        <f t="shared" si="18"/>
        <v>-0.38351398217066424</v>
      </c>
      <c r="AI30" s="16">
        <f t="shared" si="19"/>
        <v>-0.26012999230973588</v>
      </c>
    </row>
    <row r="31" spans="2:35" x14ac:dyDescent="0.35">
      <c r="B31" s="54" t="s">
        <v>41</v>
      </c>
      <c r="C31" s="4">
        <v>75</v>
      </c>
      <c r="D31" s="4">
        <v>-10</v>
      </c>
      <c r="E31" s="4">
        <v>14</v>
      </c>
      <c r="F31" s="20">
        <v>-3</v>
      </c>
      <c r="G31" s="39">
        <v>0.22037950000000001</v>
      </c>
      <c r="I31" s="42">
        <f t="shared" si="2"/>
        <v>-0.2973206594101066</v>
      </c>
      <c r="J31" s="42">
        <f t="shared" si="3"/>
        <v>0.41587767209013415</v>
      </c>
      <c r="K31" s="42">
        <f t="shared" si="4"/>
        <v>-0.29687900254353367</v>
      </c>
      <c r="L31" s="42">
        <f t="shared" si="5"/>
        <v>0.53005356906926127</v>
      </c>
      <c r="M31" s="47">
        <f t="shared" si="6"/>
        <v>-0.86082721602979084</v>
      </c>
      <c r="N31" s="16">
        <f t="shared" si="8"/>
        <v>-0.62506516200752793</v>
      </c>
      <c r="W31" s="42">
        <f t="shared" si="9"/>
        <v>-0.2973206594101066</v>
      </c>
      <c r="X31" s="42">
        <f t="shared" si="10"/>
        <v>0.41587767209013415</v>
      </c>
      <c r="Y31" s="42">
        <f t="shared" si="11"/>
        <v>-0.29687900254353367</v>
      </c>
      <c r="Z31" s="42">
        <f t="shared" si="12"/>
        <v>0.53005356906926127</v>
      </c>
      <c r="AA31" s="47">
        <f t="shared" si="13"/>
        <v>-0.86082721602979084</v>
      </c>
      <c r="AB31" s="16">
        <f t="shared" si="14"/>
        <v>-0.37770883460881155</v>
      </c>
      <c r="AC31" s="57"/>
      <c r="AD31" s="4" t="str">
        <f t="shared" si="15"/>
        <v>2015-05-15</v>
      </c>
      <c r="AE31" s="4">
        <v>21.3</v>
      </c>
      <c r="AF31" s="16">
        <f t="shared" si="16"/>
        <v>-0.37770883460881155</v>
      </c>
      <c r="AG31" s="16">
        <f t="shared" si="17"/>
        <v>-0.32485584544214136</v>
      </c>
      <c r="AH31" s="16">
        <f t="shared" si="18"/>
        <v>1.9751722360902866</v>
      </c>
      <c r="AI31" s="16">
        <f t="shared" si="19"/>
        <v>-0.38351398217066424</v>
      </c>
    </row>
    <row r="32" spans="2:35" x14ac:dyDescent="0.35">
      <c r="B32" s="54" t="s">
        <v>42</v>
      </c>
      <c r="C32" s="4">
        <v>14</v>
      </c>
      <c r="D32" s="4">
        <v>-13</v>
      </c>
      <c r="E32" s="4">
        <v>23</v>
      </c>
      <c r="F32" s="20">
        <v>-2</v>
      </c>
      <c r="G32" s="39">
        <v>0.21792249999999999</v>
      </c>
      <c r="I32" s="42">
        <f t="shared" si="2"/>
        <v>-0.40326529294454777</v>
      </c>
      <c r="J32" s="42">
        <f t="shared" si="3"/>
        <v>0.40901603828208649</v>
      </c>
      <c r="K32" s="42">
        <f t="shared" si="4"/>
        <v>-0.15801419785102219</v>
      </c>
      <c r="L32" s="42">
        <f t="shared" si="5"/>
        <v>0.56394208767326903</v>
      </c>
      <c r="M32" s="47">
        <f t="shared" si="6"/>
        <v>-0.88910474684022911</v>
      </c>
      <c r="N32" s="16">
        <f t="shared" si="8"/>
        <v>-0.61260452224889261</v>
      </c>
      <c r="W32" s="42">
        <f t="shared" si="9"/>
        <v>-0.40326529294454777</v>
      </c>
      <c r="X32" s="42">
        <f t="shared" si="10"/>
        <v>0.40901603828208649</v>
      </c>
      <c r="Y32" s="42">
        <f t="shared" si="11"/>
        <v>-0.15801419785102219</v>
      </c>
      <c r="Z32" s="42">
        <f t="shared" si="12"/>
        <v>0.56394208767326903</v>
      </c>
      <c r="AA32" s="47">
        <f t="shared" si="13"/>
        <v>-0.88910474684022911</v>
      </c>
      <c r="AB32" s="16">
        <f t="shared" si="14"/>
        <v>-0.37233268958597943</v>
      </c>
      <c r="AC32" s="57"/>
      <c r="AD32" s="4" t="str">
        <f t="shared" si="15"/>
        <v>2015-05-22</v>
      </c>
      <c r="AE32" s="4">
        <v>21.382000000000001</v>
      </c>
      <c r="AF32" s="16">
        <f t="shared" si="16"/>
        <v>-0.37233268958597943</v>
      </c>
      <c r="AG32" s="16">
        <f t="shared" si="17"/>
        <v>-0.37770883460881155</v>
      </c>
      <c r="AH32" s="16">
        <f t="shared" si="18"/>
        <v>-0.32485584544214136</v>
      </c>
      <c r="AI32" s="16">
        <f t="shared" si="19"/>
        <v>1.9751722360902866</v>
      </c>
    </row>
    <row r="33" spans="2:35" x14ac:dyDescent="0.35">
      <c r="B33" s="54" t="s">
        <v>43</v>
      </c>
      <c r="C33" s="4">
        <v>90</v>
      </c>
      <c r="D33" s="4">
        <v>-29</v>
      </c>
      <c r="E33" s="4">
        <v>48</v>
      </c>
      <c r="F33" s="20">
        <v>-3</v>
      </c>
      <c r="G33" s="39">
        <v>0.22671649999999999</v>
      </c>
      <c r="I33" s="42">
        <f t="shared" si="2"/>
        <v>-0.27126870034426043</v>
      </c>
      <c r="J33" s="42">
        <f t="shared" si="3"/>
        <v>0.37242065797249918</v>
      </c>
      <c r="K33" s="42">
        <f t="shared" si="4"/>
        <v>0.22772137073928742</v>
      </c>
      <c r="L33" s="42">
        <f t="shared" si="5"/>
        <v>0.53005356906926127</v>
      </c>
      <c r="M33" s="47">
        <f t="shared" si="6"/>
        <v>-0.78789489500995114</v>
      </c>
      <c r="N33" s="16">
        <f t="shared" si="8"/>
        <v>-0.31598552014474923</v>
      </c>
      <c r="W33" s="42">
        <f t="shared" si="9"/>
        <v>-0.27126870034426043</v>
      </c>
      <c r="X33" s="42">
        <f t="shared" si="10"/>
        <v>0.37242065797249918</v>
      </c>
      <c r="Y33" s="42">
        <f t="shared" si="11"/>
        <v>0.22772137073928742</v>
      </c>
      <c r="Z33" s="42">
        <f t="shared" si="12"/>
        <v>0.53005356906926127</v>
      </c>
      <c r="AA33" s="47">
        <f t="shared" si="13"/>
        <v>-0.78789489500995114</v>
      </c>
      <c r="AB33" s="16">
        <f t="shared" si="14"/>
        <v>-0.19854461307953419</v>
      </c>
      <c r="AC33" s="57"/>
      <c r="AD33" s="4" t="str">
        <f t="shared" si="15"/>
        <v>2015-05-29</v>
      </c>
      <c r="AE33" s="4">
        <v>21.462</v>
      </c>
      <c r="AF33" s="16">
        <f t="shared" si="16"/>
        <v>-0.19854461307953419</v>
      </c>
      <c r="AG33" s="16">
        <f t="shared" si="17"/>
        <v>-0.37233268958597943</v>
      </c>
      <c r="AH33" s="16">
        <f t="shared" si="18"/>
        <v>-0.37770883460881155</v>
      </c>
      <c r="AI33" s="16">
        <f t="shared" si="19"/>
        <v>-0.32485584544214136</v>
      </c>
    </row>
    <row r="34" spans="2:35" x14ac:dyDescent="0.35">
      <c r="B34" s="54" t="s">
        <v>44</v>
      </c>
      <c r="C34" s="4">
        <v>84</v>
      </c>
      <c r="D34" s="4">
        <v>-22</v>
      </c>
      <c r="E34" s="4">
        <v>45</v>
      </c>
      <c r="F34" s="20">
        <v>-2</v>
      </c>
      <c r="G34" s="39">
        <v>0.231882</v>
      </c>
      <c r="I34" s="42">
        <f t="shared" si="2"/>
        <v>-0.2816894839705989</v>
      </c>
      <c r="J34" s="42">
        <f t="shared" si="3"/>
        <v>0.38843113685794362</v>
      </c>
      <c r="K34" s="42">
        <f t="shared" si="4"/>
        <v>0.18143310250845027</v>
      </c>
      <c r="L34" s="42">
        <f t="shared" si="5"/>
        <v>0.56394208767326903</v>
      </c>
      <c r="M34" s="47">
        <f t="shared" si="6"/>
        <v>-0.72844532830204767</v>
      </c>
      <c r="N34" s="16">
        <f t="shared" si="8"/>
        <v>-0.37643570183876823</v>
      </c>
      <c r="W34" s="42">
        <f t="shared" si="9"/>
        <v>-0.2816894839705989</v>
      </c>
      <c r="X34" s="42">
        <f t="shared" si="10"/>
        <v>0.38843113685794362</v>
      </c>
      <c r="Y34" s="42">
        <f t="shared" si="11"/>
        <v>0.18143310250845027</v>
      </c>
      <c r="Z34" s="42">
        <f t="shared" si="12"/>
        <v>0.56394208767326903</v>
      </c>
      <c r="AA34" s="47">
        <f t="shared" si="13"/>
        <v>-0.72844532830204767</v>
      </c>
      <c r="AB34" s="16">
        <f t="shared" si="14"/>
        <v>-0.24017242087022711</v>
      </c>
      <c r="AC34" s="57"/>
      <c r="AD34" s="4" t="str">
        <f t="shared" si="15"/>
        <v>2015-06-05</v>
      </c>
      <c r="AE34" s="4">
        <v>21.347000000000001</v>
      </c>
      <c r="AF34" s="16">
        <f t="shared" si="16"/>
        <v>-0.24017242087022711</v>
      </c>
      <c r="AG34" s="16">
        <f t="shared" si="17"/>
        <v>-0.19854461307953419</v>
      </c>
      <c r="AH34" s="16">
        <f t="shared" si="18"/>
        <v>-0.37233268958597943</v>
      </c>
      <c r="AI34" s="16">
        <f t="shared" si="19"/>
        <v>-0.37770883460881155</v>
      </c>
    </row>
    <row r="35" spans="2:35" x14ac:dyDescent="0.35">
      <c r="B35" s="54" t="s">
        <v>45</v>
      </c>
      <c r="C35" s="4">
        <v>34</v>
      </c>
      <c r="D35" s="4">
        <v>-28</v>
      </c>
      <c r="E35" s="4">
        <v>18</v>
      </c>
      <c r="F35" s="20">
        <v>-4</v>
      </c>
      <c r="G35" s="39">
        <v>0.26290550000000001</v>
      </c>
      <c r="I35" s="42">
        <f t="shared" si="2"/>
        <v>-0.36852934752341954</v>
      </c>
      <c r="J35" s="42">
        <f t="shared" si="3"/>
        <v>0.37470786924184835</v>
      </c>
      <c r="K35" s="42">
        <f t="shared" si="4"/>
        <v>-0.23516131156908412</v>
      </c>
      <c r="L35" s="42">
        <f t="shared" si="5"/>
        <v>0.49616505046525344</v>
      </c>
      <c r="M35" s="47">
        <f t="shared" si="6"/>
        <v>-0.37139690457488922</v>
      </c>
      <c r="N35" s="16">
        <f t="shared" si="8"/>
        <v>-0.66070816734301052</v>
      </c>
      <c r="W35" s="42">
        <f t="shared" si="9"/>
        <v>-0.36852934752341954</v>
      </c>
      <c r="X35" s="42">
        <f t="shared" si="10"/>
        <v>0.37470786924184835</v>
      </c>
      <c r="Y35" s="42">
        <f t="shared" si="11"/>
        <v>-0.23516131156908412</v>
      </c>
      <c r="Z35" s="42">
        <f t="shared" si="12"/>
        <v>0.49616505046525344</v>
      </c>
      <c r="AA35" s="47">
        <f t="shared" si="13"/>
        <v>-0.37139690457488922</v>
      </c>
      <c r="AB35" s="16">
        <f t="shared" si="14"/>
        <v>-0.42107133004784697</v>
      </c>
      <c r="AC35" s="57"/>
      <c r="AD35" s="4" t="str">
        <f t="shared" si="15"/>
        <v>2015-06-12</v>
      </c>
      <c r="AE35" s="4">
        <v>21.495999999999999</v>
      </c>
      <c r="AF35" s="16">
        <f t="shared" si="16"/>
        <v>-0.42107133004784697</v>
      </c>
      <c r="AG35" s="16">
        <f t="shared" si="17"/>
        <v>-0.24017242087022711</v>
      </c>
      <c r="AH35" s="16">
        <f t="shared" si="18"/>
        <v>-0.19854461307953419</v>
      </c>
      <c r="AI35" s="16">
        <f t="shared" si="19"/>
        <v>-0.37233268958597943</v>
      </c>
    </row>
    <row r="36" spans="2:35" x14ac:dyDescent="0.35">
      <c r="B36" s="54" t="s">
        <v>46</v>
      </c>
      <c r="C36" s="4">
        <v>48</v>
      </c>
      <c r="D36" s="4">
        <v>-73</v>
      </c>
      <c r="E36" s="4">
        <v>44</v>
      </c>
      <c r="F36" s="20">
        <v>-16</v>
      </c>
      <c r="G36" s="39">
        <v>0.300979</v>
      </c>
      <c r="I36" s="42">
        <f t="shared" si="2"/>
        <v>-0.34421418572862977</v>
      </c>
      <c r="J36" s="42">
        <f t="shared" si="3"/>
        <v>0.27178336212113396</v>
      </c>
      <c r="K36" s="42">
        <f t="shared" si="4"/>
        <v>0.16600367976483787</v>
      </c>
      <c r="L36" s="42">
        <f t="shared" si="5"/>
        <v>8.9502827217160241E-2</v>
      </c>
      <c r="M36" s="47">
        <f t="shared" si="6"/>
        <v>6.6789733321413788E-2</v>
      </c>
      <c r="N36" s="16">
        <f t="shared" si="8"/>
        <v>-0.27013456051771345</v>
      </c>
      <c r="W36" s="42">
        <f t="shared" si="9"/>
        <v>-0.34421418572862977</v>
      </c>
      <c r="X36" s="42">
        <f t="shared" si="10"/>
        <v>0.27178336212113396</v>
      </c>
      <c r="Y36" s="42">
        <f t="shared" si="11"/>
        <v>0.16600367976483787</v>
      </c>
      <c r="Z36" s="42">
        <f t="shared" si="12"/>
        <v>8.9502827217160241E-2</v>
      </c>
      <c r="AA36" s="47">
        <f t="shared" si="13"/>
        <v>6.6789733321413788E-2</v>
      </c>
      <c r="AB36" s="16">
        <f t="shared" si="14"/>
        <v>-0.18238497680278909</v>
      </c>
      <c r="AC36" s="57"/>
      <c r="AD36" s="4" t="str">
        <f t="shared" si="15"/>
        <v>2015-06-19</v>
      </c>
      <c r="AE36" s="4">
        <v>21.745999999999999</v>
      </c>
      <c r="AF36" s="16">
        <f t="shared" si="16"/>
        <v>-0.18238497680278909</v>
      </c>
      <c r="AG36" s="16">
        <f t="shared" si="17"/>
        <v>-0.42107133004784697</v>
      </c>
      <c r="AH36" s="16">
        <f t="shared" si="18"/>
        <v>-0.24017242087022711</v>
      </c>
      <c r="AI36" s="16">
        <f t="shared" si="19"/>
        <v>-0.19854461307953419</v>
      </c>
    </row>
    <row r="37" spans="2:35" x14ac:dyDescent="0.35">
      <c r="B37" s="54" t="s">
        <v>47</v>
      </c>
      <c r="C37" s="4">
        <v>153</v>
      </c>
      <c r="D37" s="4">
        <v>-21</v>
      </c>
      <c r="E37" s="4">
        <v>30</v>
      </c>
      <c r="F37" s="20">
        <v>-5</v>
      </c>
      <c r="G37" s="39">
        <v>0.35713499999999998</v>
      </c>
      <c r="I37" s="42">
        <f t="shared" si="2"/>
        <v>-0.16185047226770638</v>
      </c>
      <c r="J37" s="42">
        <f t="shared" si="3"/>
        <v>0.39071834812729284</v>
      </c>
      <c r="K37" s="42">
        <f t="shared" si="4"/>
        <v>-5.000823864573551E-2</v>
      </c>
      <c r="L37" s="42">
        <f t="shared" si="5"/>
        <v>0.46227653186124568</v>
      </c>
      <c r="M37" s="47">
        <f t="shared" si="6"/>
        <v>0.7130872588366618</v>
      </c>
      <c r="N37" s="16">
        <f t="shared" si="8"/>
        <v>-0.59119037977380651</v>
      </c>
      <c r="W37" s="42">
        <f t="shared" si="9"/>
        <v>-0.16185047226770638</v>
      </c>
      <c r="X37" s="42">
        <f t="shared" si="10"/>
        <v>0.39071834812729284</v>
      </c>
      <c r="Y37" s="42">
        <f t="shared" si="11"/>
        <v>-5.000823864573551E-2</v>
      </c>
      <c r="Z37" s="42">
        <f t="shared" si="12"/>
        <v>0.46227653186124568</v>
      </c>
      <c r="AA37" s="47">
        <f t="shared" si="13"/>
        <v>0.7130872588366618</v>
      </c>
      <c r="AB37" s="16">
        <f t="shared" si="14"/>
        <v>-0.43275894662845094</v>
      </c>
      <c r="AC37" s="57"/>
      <c r="AD37" s="4" t="str">
        <f t="shared" si="15"/>
        <v>2015-06-26</v>
      </c>
      <c r="AE37" s="4">
        <v>21.905000000000001</v>
      </c>
      <c r="AF37" s="16">
        <f t="shared" si="16"/>
        <v>-0.43275894662845094</v>
      </c>
      <c r="AG37" s="16">
        <f t="shared" si="17"/>
        <v>-0.18238497680278909</v>
      </c>
      <c r="AH37" s="16">
        <f t="shared" si="18"/>
        <v>-0.42107133004784697</v>
      </c>
      <c r="AI37" s="16">
        <f t="shared" si="19"/>
        <v>-0.24017242087022711</v>
      </c>
    </row>
    <row r="38" spans="2:35" x14ac:dyDescent="0.35">
      <c r="B38" s="54" t="s">
        <v>48</v>
      </c>
      <c r="C38" s="4">
        <v>106</v>
      </c>
      <c r="D38" s="4">
        <v>-80</v>
      </c>
      <c r="E38" s="4">
        <v>51</v>
      </c>
      <c r="F38" s="20">
        <v>-19</v>
      </c>
      <c r="G38" s="39">
        <v>0.38176100000000002</v>
      </c>
      <c r="I38" s="42">
        <f t="shared" si="2"/>
        <v>-0.24347994400735781</v>
      </c>
      <c r="J38" s="42">
        <f t="shared" si="3"/>
        <v>0.25577288323568953</v>
      </c>
      <c r="K38" s="42">
        <f t="shared" si="4"/>
        <v>0.27400963897012459</v>
      </c>
      <c r="L38" s="42">
        <f t="shared" si="5"/>
        <v>-1.2162728594863052E-2</v>
      </c>
      <c r="M38" s="47">
        <f t="shared" si="6"/>
        <v>0.99650706906777742</v>
      </c>
      <c r="N38" s="16">
        <f t="shared" si="8"/>
        <v>-0.23348210214982745</v>
      </c>
      <c r="W38" s="42">
        <f t="shared" si="9"/>
        <v>-0.24347994400735781</v>
      </c>
      <c r="X38" s="42">
        <f t="shared" si="10"/>
        <v>0.25577288323568953</v>
      </c>
      <c r="Y38" s="42">
        <f t="shared" si="11"/>
        <v>0.27400963897012459</v>
      </c>
      <c r="Z38" s="42">
        <f t="shared" si="12"/>
        <v>-1.2162728594863052E-2</v>
      </c>
      <c r="AA38" s="47">
        <f t="shared" si="13"/>
        <v>0.99650706906777742</v>
      </c>
      <c r="AB38" s="16">
        <f t="shared" si="14"/>
        <v>-0.20052159478360654</v>
      </c>
      <c r="AC38" s="57"/>
      <c r="AD38" s="4" t="str">
        <f t="shared" si="15"/>
        <v>2015-07-03</v>
      </c>
      <c r="AE38" s="4">
        <v>21.885000000000002</v>
      </c>
      <c r="AF38" s="16">
        <f t="shared" si="16"/>
        <v>-0.20052159478360654</v>
      </c>
      <c r="AG38" s="16">
        <f t="shared" si="17"/>
        <v>-0.43275894662845094</v>
      </c>
      <c r="AH38" s="16">
        <f t="shared" si="18"/>
        <v>-0.18238497680278909</v>
      </c>
      <c r="AI38" s="16">
        <f t="shared" si="19"/>
        <v>-0.42107133004784697</v>
      </c>
    </row>
    <row r="39" spans="2:35" x14ac:dyDescent="0.35">
      <c r="B39" s="54" t="s">
        <v>49</v>
      </c>
      <c r="C39" s="4">
        <v>25</v>
      </c>
      <c r="D39" s="4">
        <v>-10</v>
      </c>
      <c r="E39" s="4">
        <v>17</v>
      </c>
      <c r="F39" s="20">
        <v>-2</v>
      </c>
      <c r="G39" s="39">
        <v>0.38884099999999999</v>
      </c>
      <c r="I39" s="42">
        <f t="shared" si="2"/>
        <v>-0.38416052296292724</v>
      </c>
      <c r="J39" s="42">
        <f t="shared" si="3"/>
        <v>0.41587767209013415</v>
      </c>
      <c r="K39" s="42">
        <f t="shared" si="4"/>
        <v>-0.25059073431269652</v>
      </c>
      <c r="L39" s="42">
        <f t="shared" si="5"/>
        <v>0.56394208767326903</v>
      </c>
      <c r="M39" s="47">
        <f t="shared" si="6"/>
        <v>1.0779905522333866</v>
      </c>
      <c r="N39" s="16">
        <f t="shared" si="8"/>
        <v>-0.92038935696508939</v>
      </c>
      <c r="W39" s="42">
        <f t="shared" si="9"/>
        <v>-0.38416052296292724</v>
      </c>
      <c r="X39" s="42">
        <f t="shared" si="10"/>
        <v>0.41587767209013415</v>
      </c>
      <c r="Y39" s="42">
        <f t="shared" si="11"/>
        <v>-0.25059073431269652</v>
      </c>
      <c r="Z39" s="42">
        <f t="shared" si="12"/>
        <v>0.56394208767326903</v>
      </c>
      <c r="AA39" s="47">
        <f t="shared" si="13"/>
        <v>1.0779905522333866</v>
      </c>
      <c r="AB39" s="16">
        <f t="shared" si="14"/>
        <v>-0.6554112215199388</v>
      </c>
      <c r="AC39" s="57"/>
      <c r="AD39" s="4" t="str">
        <f t="shared" si="15"/>
        <v>2015-07-10</v>
      </c>
      <c r="AE39" s="4">
        <v>22.175999999999998</v>
      </c>
      <c r="AF39" s="16">
        <f t="shared" si="16"/>
        <v>-0.6554112215199388</v>
      </c>
      <c r="AG39" s="16">
        <f t="shared" si="17"/>
        <v>-0.20052159478360654</v>
      </c>
      <c r="AH39" s="16">
        <f t="shared" si="18"/>
        <v>-0.43275894662845094</v>
      </c>
      <c r="AI39" s="16">
        <f t="shared" si="19"/>
        <v>-0.18238497680278909</v>
      </c>
    </row>
    <row r="40" spans="2:35" x14ac:dyDescent="0.35">
      <c r="B40" s="54" t="s">
        <v>50</v>
      </c>
      <c r="C40" s="4">
        <v>53</v>
      </c>
      <c r="D40" s="4">
        <v>-11</v>
      </c>
      <c r="E40" s="4">
        <v>24</v>
      </c>
      <c r="F40" s="20">
        <v>-1</v>
      </c>
      <c r="G40" s="39">
        <v>0.40500399999999998</v>
      </c>
      <c r="I40" s="42">
        <f t="shared" si="2"/>
        <v>-0.33553019937334772</v>
      </c>
      <c r="J40" s="42">
        <f t="shared" si="3"/>
        <v>0.41359046082078493</v>
      </c>
      <c r="K40" s="42">
        <f t="shared" si="4"/>
        <v>-0.14258477510740983</v>
      </c>
      <c r="L40" s="42">
        <f t="shared" si="5"/>
        <v>0.5978306062772768</v>
      </c>
      <c r="M40" s="47">
        <f t="shared" si="6"/>
        <v>1.2640099785618812</v>
      </c>
      <c r="N40" s="16">
        <f t="shared" si="8"/>
        <v>-0.87432909706838668</v>
      </c>
      <c r="W40" s="42">
        <f t="shared" si="9"/>
        <v>-0.33553019937334772</v>
      </c>
      <c r="X40" s="42">
        <f t="shared" si="10"/>
        <v>0.41359046082078493</v>
      </c>
      <c r="Y40" s="42">
        <f t="shared" si="11"/>
        <v>-0.14258477510740983</v>
      </c>
      <c r="Z40" s="42">
        <f t="shared" si="12"/>
        <v>0.5978306062772768</v>
      </c>
      <c r="AA40" s="47">
        <f t="shared" si="13"/>
        <v>1.2640099785618812</v>
      </c>
      <c r="AB40" s="16">
        <f t="shared" si="14"/>
        <v>-0.63987273453462734</v>
      </c>
      <c r="AC40" s="57"/>
      <c r="AD40" s="4" t="str">
        <f t="shared" si="15"/>
        <v>2015-07-17</v>
      </c>
      <c r="AE40" s="4">
        <v>24.15</v>
      </c>
      <c r="AF40" s="16">
        <f t="shared" si="16"/>
        <v>-0.63987273453462734</v>
      </c>
      <c r="AG40" s="16">
        <f t="shared" si="17"/>
        <v>-0.6554112215199388</v>
      </c>
      <c r="AH40" s="16">
        <f t="shared" si="18"/>
        <v>-0.20052159478360654</v>
      </c>
      <c r="AI40" s="16">
        <f t="shared" si="19"/>
        <v>-0.43275894662845094</v>
      </c>
    </row>
    <row r="41" spans="2:35" x14ac:dyDescent="0.35">
      <c r="B41" s="54" t="s">
        <v>51</v>
      </c>
      <c r="C41" s="4">
        <v>256</v>
      </c>
      <c r="D41" s="4">
        <v>-34</v>
      </c>
      <c r="E41" s="4">
        <v>82</v>
      </c>
      <c r="F41" s="20">
        <v>-3</v>
      </c>
      <c r="G41" s="39">
        <v>0.2888</v>
      </c>
      <c r="I41" s="42">
        <f t="shared" si="2"/>
        <v>1.7039646651104138E-2</v>
      </c>
      <c r="J41" s="42">
        <f t="shared" si="3"/>
        <v>0.36098460162575313</v>
      </c>
      <c r="K41" s="42">
        <f t="shared" si="4"/>
        <v>0.7523217440221085</v>
      </c>
      <c r="L41" s="42">
        <f t="shared" si="5"/>
        <v>0.53005356906926127</v>
      </c>
      <c r="M41" s="47">
        <f t="shared" si="6"/>
        <v>-7.3377970276602547E-2</v>
      </c>
      <c r="N41" s="16">
        <f t="shared" si="8"/>
        <v>2.923823491525273E-2</v>
      </c>
      <c r="W41" s="42">
        <f t="shared" si="9"/>
        <v>1.7039646651104138E-2</v>
      </c>
      <c r="X41" s="42">
        <f t="shared" si="10"/>
        <v>0.36098460162575313</v>
      </c>
      <c r="Y41" s="42">
        <f t="shared" si="11"/>
        <v>0.7523217440221085</v>
      </c>
      <c r="Z41" s="42">
        <f t="shared" si="12"/>
        <v>0.53005356906926127</v>
      </c>
      <c r="AA41" s="47">
        <f t="shared" si="13"/>
        <v>-7.3377970276602547E-2</v>
      </c>
      <c r="AB41" s="16">
        <f t="shared" si="14"/>
        <v>-2.9797868563467094E-2</v>
      </c>
      <c r="AC41" s="57"/>
      <c r="AD41" s="4" t="str">
        <f t="shared" si="15"/>
        <v>2015-07-24</v>
      </c>
      <c r="AE41" s="4">
        <v>26.471</v>
      </c>
      <c r="AF41" s="16">
        <f t="shared" si="16"/>
        <v>-2.9797868563467094E-2</v>
      </c>
      <c r="AG41" s="16">
        <f t="shared" si="17"/>
        <v>-0.63987273453462734</v>
      </c>
      <c r="AH41" s="16">
        <f t="shared" si="18"/>
        <v>-0.6554112215199388</v>
      </c>
      <c r="AI41" s="16">
        <f t="shared" si="19"/>
        <v>-0.20052159478360654</v>
      </c>
    </row>
    <row r="42" spans="2:35" x14ac:dyDescent="0.35">
      <c r="B42" s="54" t="s">
        <v>52</v>
      </c>
      <c r="C42" s="4">
        <v>2327</v>
      </c>
      <c r="D42" s="4">
        <v>-399</v>
      </c>
      <c r="E42" s="4">
        <v>399</v>
      </c>
      <c r="F42" s="20">
        <v>-24</v>
      </c>
      <c r="G42" s="39">
        <v>0.2351309999999999</v>
      </c>
      <c r="I42" s="42">
        <f t="shared" si="2"/>
        <v>3.6139467950089355</v>
      </c>
      <c r="J42" s="42">
        <f t="shared" si="3"/>
        <v>-0.47384751168670813</v>
      </c>
      <c r="K42" s="42">
        <f t="shared" si="4"/>
        <v>5.6434487537472338</v>
      </c>
      <c r="L42" s="42">
        <f t="shared" si="5"/>
        <v>-0.18160532161490189</v>
      </c>
      <c r="M42" s="47">
        <f t="shared" si="6"/>
        <v>-0.69105269598494945</v>
      </c>
      <c r="N42" s="16">
        <f t="shared" si="8"/>
        <v>5.3561749773688536</v>
      </c>
      <c r="W42" s="42">
        <f t="shared" si="9"/>
        <v>3.6139467950089355</v>
      </c>
      <c r="X42" s="42">
        <f t="shared" si="10"/>
        <v>-0.47384751168670813</v>
      </c>
      <c r="Y42" s="42">
        <f t="shared" si="11"/>
        <v>5.6434487537472338</v>
      </c>
      <c r="Z42" s="42">
        <f t="shared" si="12"/>
        <v>-0.18160532161490189</v>
      </c>
      <c r="AA42" s="47">
        <f t="shared" si="13"/>
        <v>-0.69105269598494945</v>
      </c>
      <c r="AB42" s="16">
        <f t="shared" si="14"/>
        <v>3.2471451382490395</v>
      </c>
      <c r="AC42" s="57"/>
      <c r="AD42" s="4" t="str">
        <f t="shared" si="15"/>
        <v>2015-07-31</v>
      </c>
      <c r="AE42" s="4">
        <v>26.808</v>
      </c>
      <c r="AF42" s="16">
        <f t="shared" si="16"/>
        <v>3.2471451382490395</v>
      </c>
      <c r="AG42" s="16">
        <f t="shared" si="17"/>
        <v>-2.9797868563467094E-2</v>
      </c>
      <c r="AH42" s="16">
        <f t="shared" si="18"/>
        <v>-0.63987273453462734</v>
      </c>
      <c r="AI42" s="16">
        <f t="shared" si="19"/>
        <v>-0.6554112215199388</v>
      </c>
    </row>
    <row r="43" spans="2:35" x14ac:dyDescent="0.35">
      <c r="B43" s="54" t="s">
        <v>53</v>
      </c>
      <c r="C43" s="4">
        <v>100</v>
      </c>
      <c r="D43" s="4">
        <v>-43</v>
      </c>
      <c r="E43" s="4">
        <v>79</v>
      </c>
      <c r="F43" s="20">
        <v>-1</v>
      </c>
      <c r="G43" s="39">
        <v>0.272623</v>
      </c>
      <c r="I43" s="42">
        <f t="shared" si="2"/>
        <v>-0.25390072763369625</v>
      </c>
      <c r="J43" s="42">
        <f t="shared" si="3"/>
        <v>0.34039970020161026</v>
      </c>
      <c r="K43" s="42">
        <f t="shared" si="4"/>
        <v>0.70603347579127129</v>
      </c>
      <c r="L43" s="42">
        <f t="shared" si="5"/>
        <v>0.5978306062772768</v>
      </c>
      <c r="M43" s="47">
        <f t="shared" si="6"/>
        <v>-0.25955852213678077</v>
      </c>
      <c r="N43" s="16">
        <f t="shared" si="8"/>
        <v>-0.13153391215146862</v>
      </c>
      <c r="W43" s="42">
        <f t="shared" si="9"/>
        <v>-0.25390072763369625</v>
      </c>
      <c r="X43" s="42">
        <f t="shared" si="10"/>
        <v>0.34039970020161026</v>
      </c>
      <c r="Y43" s="42">
        <f t="shared" si="11"/>
        <v>0.70603347579127129</v>
      </c>
      <c r="Z43" s="42">
        <f t="shared" si="12"/>
        <v>0.5978306062772768</v>
      </c>
      <c r="AA43" s="47">
        <f t="shared" si="13"/>
        <v>-0.25955852213678077</v>
      </c>
      <c r="AB43" s="16">
        <f t="shared" si="14"/>
        <v>-0.1214801672480338</v>
      </c>
      <c r="AC43" s="57"/>
      <c r="AD43" s="4" t="str">
        <f t="shared" si="15"/>
        <v>2015-08-07</v>
      </c>
      <c r="AE43" s="4">
        <v>26.131</v>
      </c>
      <c r="AF43" s="16">
        <f t="shared" si="16"/>
        <v>-0.1214801672480338</v>
      </c>
      <c r="AG43" s="16">
        <f t="shared" si="17"/>
        <v>3.2471451382490395</v>
      </c>
      <c r="AH43" s="16">
        <f t="shared" si="18"/>
        <v>-2.9797868563467094E-2</v>
      </c>
      <c r="AI43" s="16">
        <f t="shared" si="19"/>
        <v>-0.63987273453462734</v>
      </c>
    </row>
    <row r="44" spans="2:35" x14ac:dyDescent="0.35">
      <c r="B44" s="54" t="s">
        <v>54</v>
      </c>
      <c r="C44" s="4">
        <v>109</v>
      </c>
      <c r="D44" s="4">
        <v>-38</v>
      </c>
      <c r="E44" s="4">
        <v>17</v>
      </c>
      <c r="F44" s="20">
        <v>-2</v>
      </c>
      <c r="G44" s="39">
        <v>0.258747</v>
      </c>
      <c r="I44" s="42">
        <f t="shared" si="2"/>
        <v>-0.23826955219418855</v>
      </c>
      <c r="J44" s="42">
        <f t="shared" si="3"/>
        <v>0.3518357565483563</v>
      </c>
      <c r="K44" s="42">
        <f t="shared" si="4"/>
        <v>-0.25059073431269652</v>
      </c>
      <c r="L44" s="42">
        <f t="shared" si="5"/>
        <v>0.56394208767326903</v>
      </c>
      <c r="M44" s="47">
        <f t="shared" si="6"/>
        <v>-0.41925694196813601</v>
      </c>
      <c r="N44" s="16">
        <f t="shared" si="8"/>
        <v>-0.61113901014150696</v>
      </c>
      <c r="W44" s="42">
        <f t="shared" si="9"/>
        <v>-0.23826955219418855</v>
      </c>
      <c r="X44" s="42">
        <f t="shared" si="10"/>
        <v>0.3518357565483563</v>
      </c>
      <c r="Y44" s="42">
        <f t="shared" si="11"/>
        <v>-0.25059073431269652</v>
      </c>
      <c r="Z44" s="42">
        <f t="shared" si="12"/>
        <v>0.56394208767326903</v>
      </c>
      <c r="AA44" s="47">
        <f t="shared" si="13"/>
        <v>-0.41925694196813601</v>
      </c>
      <c r="AB44" s="16">
        <f t="shared" si="14"/>
        <v>-0.39189048900883094</v>
      </c>
      <c r="AC44" s="57"/>
      <c r="AD44" s="4" t="str">
        <f t="shared" si="15"/>
        <v>2015-08-14</v>
      </c>
      <c r="AE44" s="4">
        <v>26.576000000000001</v>
      </c>
      <c r="AF44" s="16">
        <f t="shared" si="16"/>
        <v>-0.39189048900883094</v>
      </c>
      <c r="AG44" s="16">
        <f t="shared" si="17"/>
        <v>-0.1214801672480338</v>
      </c>
      <c r="AH44" s="16">
        <f t="shared" si="18"/>
        <v>3.2471451382490395</v>
      </c>
      <c r="AI44" s="16">
        <f t="shared" si="19"/>
        <v>-2.9797868563467094E-2</v>
      </c>
    </row>
    <row r="45" spans="2:35" x14ac:dyDescent="0.35">
      <c r="B45" s="54" t="s">
        <v>55</v>
      </c>
      <c r="C45" s="4">
        <v>106</v>
      </c>
      <c r="D45" s="4">
        <v>-29</v>
      </c>
      <c r="E45" s="4">
        <v>18</v>
      </c>
      <c r="F45" s="20">
        <v>-5</v>
      </c>
      <c r="G45" s="39">
        <v>0.35022799999999998</v>
      </c>
      <c r="I45" s="42">
        <f t="shared" si="2"/>
        <v>-0.24347994400735781</v>
      </c>
      <c r="J45" s="42">
        <f t="shared" si="3"/>
        <v>0.37242065797249918</v>
      </c>
      <c r="K45" s="42">
        <f t="shared" si="4"/>
        <v>-0.23516131156908412</v>
      </c>
      <c r="L45" s="42">
        <f t="shared" si="5"/>
        <v>0.46227653186124568</v>
      </c>
      <c r="M45" s="47">
        <f t="shared" si="6"/>
        <v>0.63359482688399749</v>
      </c>
      <c r="N45" s="16">
        <f t="shared" si="8"/>
        <v>-0.71475411052664239</v>
      </c>
      <c r="W45" s="42">
        <f t="shared" si="9"/>
        <v>-0.24347994400735781</v>
      </c>
      <c r="X45" s="42">
        <f t="shared" si="10"/>
        <v>0.37242065797249918</v>
      </c>
      <c r="Y45" s="42">
        <f t="shared" si="11"/>
        <v>-0.23516131156908412</v>
      </c>
      <c r="Z45" s="42">
        <f t="shared" si="12"/>
        <v>0.46227653186124568</v>
      </c>
      <c r="AA45" s="47">
        <f t="shared" si="13"/>
        <v>0.63359482688399749</v>
      </c>
      <c r="AB45" s="16">
        <f t="shared" si="14"/>
        <v>-0.50126394620755199</v>
      </c>
      <c r="AC45" s="57"/>
      <c r="AD45" s="4" t="str">
        <f t="shared" si="15"/>
        <v>2015-08-21</v>
      </c>
      <c r="AE45" s="4">
        <v>24.722999999999999</v>
      </c>
      <c r="AF45" s="16">
        <f t="shared" si="16"/>
        <v>-0.50126394620755199</v>
      </c>
      <c r="AG45" s="16">
        <f t="shared" si="17"/>
        <v>-0.39189048900883094</v>
      </c>
      <c r="AH45" s="16">
        <f t="shared" si="18"/>
        <v>-0.1214801672480338</v>
      </c>
      <c r="AI45" s="16">
        <f t="shared" si="19"/>
        <v>3.2471451382490395</v>
      </c>
    </row>
    <row r="46" spans="2:35" x14ac:dyDescent="0.35">
      <c r="B46" s="54" t="s">
        <v>56</v>
      </c>
      <c r="C46" s="4">
        <v>61</v>
      </c>
      <c r="D46" s="4">
        <v>-62</v>
      </c>
      <c r="E46" s="4">
        <v>22</v>
      </c>
      <c r="F46" s="20">
        <v>-11</v>
      </c>
      <c r="G46" s="39">
        <v>0.34132649999999998</v>
      </c>
      <c r="I46" s="42">
        <f t="shared" si="2"/>
        <v>-0.32163582120489637</v>
      </c>
      <c r="J46" s="42">
        <f t="shared" si="3"/>
        <v>0.29694268608397528</v>
      </c>
      <c r="K46" s="42">
        <f t="shared" si="4"/>
        <v>-0.17344362059463458</v>
      </c>
      <c r="L46" s="42">
        <f t="shared" si="5"/>
        <v>0.25894542023719908</v>
      </c>
      <c r="M46" s="47">
        <f t="shared" si="6"/>
        <v>0.53114776114972184</v>
      </c>
      <c r="N46" s="16">
        <f t="shared" si="8"/>
        <v>-0.58722306929814072</v>
      </c>
      <c r="W46" s="42">
        <f t="shared" si="9"/>
        <v>-0.32163582120489637</v>
      </c>
      <c r="X46" s="42">
        <f t="shared" si="10"/>
        <v>0.29694268608397528</v>
      </c>
      <c r="Y46" s="42">
        <f t="shared" si="11"/>
        <v>-0.17344362059463458</v>
      </c>
      <c r="Z46" s="42">
        <f t="shared" si="12"/>
        <v>0.25894542023719908</v>
      </c>
      <c r="AA46" s="47">
        <f t="shared" si="13"/>
        <v>0.53114776114972184</v>
      </c>
      <c r="AB46" s="16">
        <f t="shared" si="14"/>
        <v>-0.40498095407463358</v>
      </c>
      <c r="AC46" s="57"/>
      <c r="AD46" s="4" t="str">
        <f t="shared" si="15"/>
        <v>2015-08-28</v>
      </c>
      <c r="AE46" s="4">
        <v>25.9</v>
      </c>
      <c r="AF46" s="16">
        <f t="shared" si="16"/>
        <v>-0.40498095407463358</v>
      </c>
      <c r="AG46" s="16">
        <f t="shared" si="17"/>
        <v>-0.50126394620755199</v>
      </c>
      <c r="AH46" s="16">
        <f t="shared" si="18"/>
        <v>-0.39189048900883094</v>
      </c>
      <c r="AI46" s="16">
        <f t="shared" si="19"/>
        <v>-0.1214801672480338</v>
      </c>
    </row>
    <row r="47" spans="2:35" x14ac:dyDescent="0.35">
      <c r="B47" s="54" t="s">
        <v>57</v>
      </c>
      <c r="C47" s="4">
        <v>75</v>
      </c>
      <c r="D47" s="4">
        <v>-73</v>
      </c>
      <c r="E47" s="4">
        <v>36</v>
      </c>
      <c r="F47" s="20">
        <v>-7</v>
      </c>
      <c r="G47" s="39">
        <v>0.368757</v>
      </c>
      <c r="I47" s="42">
        <f t="shared" si="2"/>
        <v>-0.2973206594101066</v>
      </c>
      <c r="J47" s="42">
        <f t="shared" si="3"/>
        <v>0.27178336212113396</v>
      </c>
      <c r="K47" s="42">
        <f t="shared" si="4"/>
        <v>4.2568297815938801E-2</v>
      </c>
      <c r="L47" s="42">
        <f t="shared" si="5"/>
        <v>0.39449949465323014</v>
      </c>
      <c r="M47" s="47">
        <f t="shared" si="6"/>
        <v>0.84684446806698854</v>
      </c>
      <c r="N47" s="16">
        <f t="shared" si="8"/>
        <v>-0.54408422822128677</v>
      </c>
      <c r="W47" s="42">
        <f t="shared" si="9"/>
        <v>-0.2973206594101066</v>
      </c>
      <c r="X47" s="42">
        <f t="shared" si="10"/>
        <v>0.27178336212113396</v>
      </c>
      <c r="Y47" s="42">
        <f t="shared" si="11"/>
        <v>4.2568297815938801E-2</v>
      </c>
      <c r="Z47" s="42">
        <f t="shared" si="12"/>
        <v>0.39449949465323014</v>
      </c>
      <c r="AA47" s="47">
        <f t="shared" si="13"/>
        <v>0.84684446806698854</v>
      </c>
      <c r="AB47" s="16">
        <f t="shared" si="14"/>
        <v>-0.40452241488935736</v>
      </c>
      <c r="AC47" s="57"/>
      <c r="AD47" s="4" t="str">
        <f t="shared" si="15"/>
        <v>2015-09-04</v>
      </c>
      <c r="AE47" s="4">
        <v>24.95</v>
      </c>
      <c r="AF47" s="16">
        <f t="shared" si="16"/>
        <v>-0.40452241488935736</v>
      </c>
      <c r="AG47" s="16">
        <f t="shared" si="17"/>
        <v>-0.40498095407463358</v>
      </c>
      <c r="AH47" s="16">
        <f t="shared" si="18"/>
        <v>-0.50126394620755199</v>
      </c>
      <c r="AI47" s="16">
        <f t="shared" si="19"/>
        <v>-0.39189048900883094</v>
      </c>
    </row>
    <row r="48" spans="2:35" x14ac:dyDescent="0.35">
      <c r="B48" s="54" t="s">
        <v>58</v>
      </c>
      <c r="C48" s="4">
        <v>167</v>
      </c>
      <c r="D48" s="4">
        <v>-25</v>
      </c>
      <c r="E48" s="4">
        <v>59</v>
      </c>
      <c r="F48" s="20">
        <v>-7</v>
      </c>
      <c r="G48" s="39">
        <v>0.37277450000000001</v>
      </c>
      <c r="I48" s="42">
        <f t="shared" si="2"/>
        <v>-0.13753531047291662</v>
      </c>
      <c r="J48" s="42">
        <f t="shared" si="3"/>
        <v>0.38156950304989601</v>
      </c>
      <c r="K48" s="42">
        <f t="shared" si="4"/>
        <v>0.39744502091902362</v>
      </c>
      <c r="L48" s="42">
        <f t="shared" si="5"/>
        <v>0.39449949465323014</v>
      </c>
      <c r="M48" s="47">
        <f t="shared" si="6"/>
        <v>0.89308174117685246</v>
      </c>
      <c r="N48" s="16">
        <f t="shared" si="8"/>
        <v>-0.32770033367403917</v>
      </c>
      <c r="W48" s="42">
        <f t="shared" si="9"/>
        <v>-0.13753531047291662</v>
      </c>
      <c r="X48" s="42">
        <f t="shared" si="10"/>
        <v>0.38156950304989601</v>
      </c>
      <c r="Y48" s="42">
        <f t="shared" si="11"/>
        <v>0.39744502091902362</v>
      </c>
      <c r="Z48" s="42">
        <f t="shared" si="12"/>
        <v>0.39449949465323014</v>
      </c>
      <c r="AA48" s="47">
        <f t="shared" si="13"/>
        <v>0.89308174117685246</v>
      </c>
      <c r="AB48" s="16">
        <f t="shared" si="14"/>
        <v>-0.28242848936646048</v>
      </c>
      <c r="AC48" s="57"/>
      <c r="AD48" s="4" t="str">
        <f t="shared" si="15"/>
        <v>2015-09-11</v>
      </c>
      <c r="AE48" s="4">
        <v>26.472000000000001</v>
      </c>
      <c r="AF48" s="16">
        <f t="shared" si="16"/>
        <v>-0.28242848936646048</v>
      </c>
      <c r="AG48" s="16">
        <f t="shared" si="17"/>
        <v>-0.40452241488935736</v>
      </c>
      <c r="AH48" s="16">
        <f t="shared" si="18"/>
        <v>-0.40498095407463358</v>
      </c>
      <c r="AI48" s="16">
        <f t="shared" si="19"/>
        <v>-0.50126394620755199</v>
      </c>
    </row>
    <row r="49" spans="2:35" x14ac:dyDescent="0.35">
      <c r="B49" s="54" t="s">
        <v>59</v>
      </c>
      <c r="C49" s="4">
        <v>57</v>
      </c>
      <c r="D49" s="4">
        <v>-30</v>
      </c>
      <c r="E49" s="4">
        <v>14</v>
      </c>
      <c r="F49" s="20">
        <v>-2</v>
      </c>
      <c r="G49" s="39">
        <v>0.39688800000000002</v>
      </c>
      <c r="I49" s="42">
        <f t="shared" si="2"/>
        <v>-0.32858301028912201</v>
      </c>
      <c r="J49" s="42">
        <f t="shared" si="3"/>
        <v>0.37013344670314996</v>
      </c>
      <c r="K49" s="42">
        <f t="shared" si="4"/>
        <v>-0.29687900254353367</v>
      </c>
      <c r="L49" s="42">
        <f t="shared" si="5"/>
        <v>0.56394208767326903</v>
      </c>
      <c r="M49" s="47">
        <f t="shared" si="6"/>
        <v>1.1706032060517002</v>
      </c>
      <c r="N49" s="16">
        <f t="shared" si="8"/>
        <v>-0.90632426807381827</v>
      </c>
      <c r="W49" s="42">
        <f t="shared" si="9"/>
        <v>-0.32858301028912201</v>
      </c>
      <c r="X49" s="42">
        <f t="shared" si="10"/>
        <v>0.37013344670314996</v>
      </c>
      <c r="Y49" s="42">
        <f t="shared" si="11"/>
        <v>-0.29687900254353367</v>
      </c>
      <c r="Z49" s="42">
        <f t="shared" si="12"/>
        <v>0.56394208767326903</v>
      </c>
      <c r="AA49" s="47">
        <f t="shared" si="13"/>
        <v>1.1706032060517002</v>
      </c>
      <c r="AB49" s="16">
        <f t="shared" si="14"/>
        <v>-0.64962159849858003</v>
      </c>
      <c r="AC49" s="57"/>
      <c r="AD49" s="4" t="str">
        <f t="shared" si="15"/>
        <v>2015-09-18</v>
      </c>
      <c r="AE49" s="4">
        <v>27.013000000000002</v>
      </c>
      <c r="AF49" s="16">
        <f t="shared" si="16"/>
        <v>-0.64962159849858003</v>
      </c>
      <c r="AG49" s="16">
        <f t="shared" si="17"/>
        <v>-0.28242848936646048</v>
      </c>
      <c r="AH49" s="16">
        <f t="shared" si="18"/>
        <v>-0.40452241488935736</v>
      </c>
      <c r="AI49" s="16">
        <f t="shared" si="19"/>
        <v>-0.40498095407463358</v>
      </c>
    </row>
    <row r="50" spans="2:35" x14ac:dyDescent="0.35">
      <c r="B50" s="54" t="s">
        <v>60</v>
      </c>
      <c r="C50" s="4">
        <v>94</v>
      </c>
      <c r="D50" s="4">
        <v>-90</v>
      </c>
      <c r="E50" s="4">
        <v>90</v>
      </c>
      <c r="F50" s="20">
        <v>-7</v>
      </c>
      <c r="G50" s="39">
        <v>0.45710450000000002</v>
      </c>
      <c r="I50" s="42">
        <f t="shared" si="2"/>
        <v>-0.26432151126003478</v>
      </c>
      <c r="J50" s="42">
        <f t="shared" si="3"/>
        <v>0.23290077054219741</v>
      </c>
      <c r="K50" s="42">
        <f t="shared" si="4"/>
        <v>0.87575712597100752</v>
      </c>
      <c r="L50" s="42">
        <f t="shared" si="5"/>
        <v>0.39449949465323014</v>
      </c>
      <c r="M50" s="47">
        <f t="shared" si="6"/>
        <v>1.8636328902384112</v>
      </c>
      <c r="N50" s="16">
        <f t="shared" si="8"/>
        <v>-0.19339662303369839</v>
      </c>
      <c r="W50" s="42">
        <f t="shared" si="9"/>
        <v>-0.26432151126003478</v>
      </c>
      <c r="X50" s="42">
        <f t="shared" si="10"/>
        <v>0.23290077054219741</v>
      </c>
      <c r="Y50" s="42">
        <f t="shared" si="11"/>
        <v>0.87575712597100752</v>
      </c>
      <c r="Z50" s="42">
        <f t="shared" si="12"/>
        <v>0.39449949465323014</v>
      </c>
      <c r="AA50" s="47">
        <f t="shared" si="13"/>
        <v>1.8636328902384112</v>
      </c>
      <c r="AB50" s="16">
        <f t="shared" si="14"/>
        <v>-0.25039564948724441</v>
      </c>
      <c r="AC50" s="57"/>
      <c r="AD50" s="4" t="str">
        <f t="shared" si="15"/>
        <v>2015-09-25</v>
      </c>
      <c r="AE50" s="4">
        <v>26.212</v>
      </c>
      <c r="AF50" s="16">
        <f t="shared" si="16"/>
        <v>-0.25039564948724441</v>
      </c>
      <c r="AG50" s="16">
        <f t="shared" si="17"/>
        <v>-0.64962159849858003</v>
      </c>
      <c r="AH50" s="16">
        <f t="shared" si="18"/>
        <v>-0.28242848936646048</v>
      </c>
      <c r="AI50" s="16">
        <f t="shared" si="19"/>
        <v>-0.40452241488935736</v>
      </c>
    </row>
    <row r="51" spans="2:35" x14ac:dyDescent="0.35">
      <c r="B51" s="54" t="s">
        <v>61</v>
      </c>
      <c r="C51" s="4">
        <v>32</v>
      </c>
      <c r="D51" s="4">
        <v>-27</v>
      </c>
      <c r="E51" s="4">
        <v>16</v>
      </c>
      <c r="F51" s="20">
        <v>-6</v>
      </c>
      <c r="G51" s="39">
        <v>0.48904199999999998</v>
      </c>
      <c r="I51" s="42">
        <f t="shared" si="2"/>
        <v>-0.37200294206553236</v>
      </c>
      <c r="J51" s="42">
        <f t="shared" si="3"/>
        <v>0.37699508051119757</v>
      </c>
      <c r="K51" s="42">
        <f t="shared" si="4"/>
        <v>-0.26602015705630888</v>
      </c>
      <c r="L51" s="42">
        <f t="shared" si="5"/>
        <v>0.42838801325723791</v>
      </c>
      <c r="M51" s="47">
        <f t="shared" si="6"/>
        <v>2.231200509391186</v>
      </c>
      <c r="N51" s="16">
        <f t="shared" si="8"/>
        <v>-1.0019295368000911</v>
      </c>
      <c r="W51" s="42">
        <f t="shared" si="9"/>
        <v>-0.37200294206553236</v>
      </c>
      <c r="X51" s="42">
        <f t="shared" si="10"/>
        <v>0.37699508051119757</v>
      </c>
      <c r="Y51" s="42">
        <f t="shared" si="11"/>
        <v>-0.26602015705630888</v>
      </c>
      <c r="Z51" s="42">
        <f t="shared" si="12"/>
        <v>0.42838801325723791</v>
      </c>
      <c r="AA51" s="47">
        <f t="shared" si="13"/>
        <v>2.231200509391186</v>
      </c>
      <c r="AB51" s="16">
        <f t="shared" si="14"/>
        <v>-0.7522612093009402</v>
      </c>
      <c r="AC51" s="57"/>
      <c r="AD51" s="4" t="str">
        <f t="shared" si="15"/>
        <v>2015-10-02</v>
      </c>
      <c r="AE51" s="4">
        <v>26.626999999999999</v>
      </c>
      <c r="AF51" s="16">
        <f t="shared" si="16"/>
        <v>-0.7522612093009402</v>
      </c>
      <c r="AG51" s="16">
        <f t="shared" si="17"/>
        <v>-0.25039564948724441</v>
      </c>
      <c r="AH51" s="16">
        <f t="shared" si="18"/>
        <v>-0.64962159849858003</v>
      </c>
      <c r="AI51" s="16">
        <f t="shared" si="19"/>
        <v>-0.28242848936646048</v>
      </c>
    </row>
    <row r="52" spans="2:35" x14ac:dyDescent="0.35">
      <c r="B52" s="54" t="s">
        <v>62</v>
      </c>
      <c r="C52" s="4">
        <v>41</v>
      </c>
      <c r="D52" s="4">
        <v>-50</v>
      </c>
      <c r="E52" s="4">
        <v>109</v>
      </c>
      <c r="F52" s="20">
        <v>-6</v>
      </c>
      <c r="G52" s="39">
        <v>0.495083</v>
      </c>
      <c r="I52" s="42">
        <f t="shared" si="2"/>
        <v>-0.35637176662602466</v>
      </c>
      <c r="J52" s="42">
        <f t="shared" si="3"/>
        <v>0.32438922131616577</v>
      </c>
      <c r="K52" s="42">
        <f t="shared" si="4"/>
        <v>1.1689161580996428</v>
      </c>
      <c r="L52" s="42">
        <f t="shared" si="5"/>
        <v>0.42838801325723791</v>
      </c>
      <c r="M52" s="47">
        <f t="shared" si="6"/>
        <v>2.3007261763125766</v>
      </c>
      <c r="N52" s="16">
        <f t="shared" si="8"/>
        <v>-0.20064597523696484</v>
      </c>
      <c r="W52" s="42">
        <f t="shared" si="9"/>
        <v>-0.35637176662602466</v>
      </c>
      <c r="X52" s="42">
        <f t="shared" si="10"/>
        <v>0.32438922131616577</v>
      </c>
      <c r="Y52" s="42">
        <f t="shared" si="11"/>
        <v>1.1689161580996428</v>
      </c>
      <c r="Z52" s="42">
        <f t="shared" si="12"/>
        <v>0.42838801325723791</v>
      </c>
      <c r="AA52" s="47">
        <f t="shared" si="13"/>
        <v>2.3007261763125766</v>
      </c>
      <c r="AB52" s="16">
        <f t="shared" si="14"/>
        <v>-0.28442104441652383</v>
      </c>
      <c r="AC52" s="57"/>
      <c r="AD52" s="4" t="str">
        <f t="shared" si="15"/>
        <v>2015-10-09</v>
      </c>
      <c r="AE52" s="4">
        <v>26.99</v>
      </c>
      <c r="AF52" s="16">
        <f t="shared" si="16"/>
        <v>-0.28442104441652383</v>
      </c>
      <c r="AG52" s="16">
        <f t="shared" si="17"/>
        <v>-0.7522612093009402</v>
      </c>
      <c r="AH52" s="16">
        <f t="shared" si="18"/>
        <v>-0.25039564948724441</v>
      </c>
      <c r="AI52" s="16">
        <f t="shared" si="19"/>
        <v>-0.64962159849858003</v>
      </c>
    </row>
    <row r="53" spans="2:35" x14ac:dyDescent="0.35">
      <c r="B53" s="54" t="s">
        <v>63</v>
      </c>
      <c r="C53" s="4">
        <v>82</v>
      </c>
      <c r="D53" s="4">
        <v>-189</v>
      </c>
      <c r="E53" s="4">
        <v>102</v>
      </c>
      <c r="F53" s="20">
        <v>-24</v>
      </c>
      <c r="G53" s="39">
        <v>0.42359350000000001</v>
      </c>
      <c r="I53" s="42">
        <f t="shared" si="2"/>
        <v>-0.28516307851271172</v>
      </c>
      <c r="J53" s="42">
        <f t="shared" si="3"/>
        <v>6.4668548766257331E-3</v>
      </c>
      <c r="K53" s="42">
        <f t="shared" si="4"/>
        <v>1.0609101988943561</v>
      </c>
      <c r="L53" s="42">
        <f t="shared" si="5"/>
        <v>-0.18160532161490189</v>
      </c>
      <c r="M53" s="47">
        <f t="shared" si="6"/>
        <v>1.4779559122210757</v>
      </c>
      <c r="N53" s="16">
        <f t="shared" si="8"/>
        <v>0.2980270743541038</v>
      </c>
      <c r="W53" s="42">
        <f t="shared" si="9"/>
        <v>-0.28516307851271172</v>
      </c>
      <c r="X53" s="42">
        <f t="shared" si="10"/>
        <v>6.4668548766257331E-3</v>
      </c>
      <c r="Y53" s="42">
        <f t="shared" si="11"/>
        <v>1.0609101988943561</v>
      </c>
      <c r="Z53" s="42">
        <f t="shared" si="12"/>
        <v>-0.18160532161490189</v>
      </c>
      <c r="AA53" s="47">
        <f t="shared" si="13"/>
        <v>1.4779559122210757</v>
      </c>
      <c r="AB53" s="16">
        <f t="shared" si="14"/>
        <v>0.1064603729135212</v>
      </c>
      <c r="AC53" s="57"/>
      <c r="AD53" s="4" t="str">
        <f t="shared" si="15"/>
        <v>2015-10-16</v>
      </c>
      <c r="AE53" s="4">
        <v>28.538</v>
      </c>
      <c r="AF53" s="16">
        <f t="shared" si="16"/>
        <v>0.1064603729135212</v>
      </c>
      <c r="AG53" s="16">
        <f t="shared" si="17"/>
        <v>-0.28442104441652383</v>
      </c>
      <c r="AH53" s="16">
        <f t="shared" si="18"/>
        <v>-0.7522612093009402</v>
      </c>
      <c r="AI53" s="16">
        <f t="shared" si="19"/>
        <v>-0.25039564948724441</v>
      </c>
    </row>
    <row r="54" spans="2:35" x14ac:dyDescent="0.35">
      <c r="B54" s="54" t="s">
        <v>64</v>
      </c>
      <c r="C54" s="4">
        <v>128</v>
      </c>
      <c r="D54" s="4">
        <v>-152</v>
      </c>
      <c r="E54" s="4">
        <v>25</v>
      </c>
      <c r="F54" s="20">
        <v>-4</v>
      </c>
      <c r="G54" s="39">
        <v>0.25399549999999999</v>
      </c>
      <c r="I54" s="42">
        <f t="shared" si="2"/>
        <v>-0.20527040404411673</v>
      </c>
      <c r="J54" s="42">
        <f t="shared" si="3"/>
        <v>9.1093671842546464E-2</v>
      </c>
      <c r="K54" s="42">
        <f t="shared" si="4"/>
        <v>-0.12715535236379744</v>
      </c>
      <c r="L54" s="42">
        <f t="shared" si="5"/>
        <v>0.49616505046525344</v>
      </c>
      <c r="M54" s="47">
        <f t="shared" si="6"/>
        <v>-0.47394179652483015</v>
      </c>
      <c r="N54" s="16">
        <f t="shared" si="8"/>
        <v>-0.36415192375744831</v>
      </c>
      <c r="W54" s="42">
        <f t="shared" si="9"/>
        <v>-0.20527040404411673</v>
      </c>
      <c r="X54" s="42">
        <f t="shared" si="10"/>
        <v>9.1093671842546464E-2</v>
      </c>
      <c r="Y54" s="42">
        <f t="shared" si="11"/>
        <v>-0.12715535236379744</v>
      </c>
      <c r="Z54" s="42">
        <f t="shared" si="12"/>
        <v>0.49616505046525344</v>
      </c>
      <c r="AA54" s="47">
        <f t="shared" si="13"/>
        <v>-0.47394179652483015</v>
      </c>
      <c r="AB54" s="16">
        <f t="shared" si="14"/>
        <v>-0.2293735257000733</v>
      </c>
      <c r="AC54" s="57"/>
      <c r="AD54" s="4" t="str">
        <f t="shared" si="15"/>
        <v>2015-10-23</v>
      </c>
      <c r="AE54" s="4">
        <v>29.951000000000001</v>
      </c>
      <c r="AF54" s="16">
        <f t="shared" si="16"/>
        <v>-0.2293735257000733</v>
      </c>
      <c r="AG54" s="16">
        <f t="shared" si="17"/>
        <v>0.1064603729135212</v>
      </c>
      <c r="AH54" s="16">
        <f t="shared" si="18"/>
        <v>-0.28442104441652383</v>
      </c>
      <c r="AI54" s="16">
        <f t="shared" si="19"/>
        <v>-0.7522612093009402</v>
      </c>
    </row>
    <row r="55" spans="2:35" x14ac:dyDescent="0.35">
      <c r="B55" s="54" t="s">
        <v>65</v>
      </c>
      <c r="C55" s="4">
        <v>4110</v>
      </c>
      <c r="D55" s="4">
        <v>-305</v>
      </c>
      <c r="E55" s="4">
        <v>312</v>
      </c>
      <c r="F55" s="20">
        <v>-16</v>
      </c>
      <c r="G55" s="39">
        <v>0.2367314999999999</v>
      </c>
      <c r="I55" s="42">
        <f t="shared" si="2"/>
        <v>6.7106563293025197</v>
      </c>
      <c r="J55" s="42">
        <f t="shared" si="3"/>
        <v>-0.25884965236788249</v>
      </c>
      <c r="K55" s="42">
        <f t="shared" si="4"/>
        <v>4.3010889750529566</v>
      </c>
      <c r="L55" s="42">
        <f t="shared" si="5"/>
        <v>8.9502827217160241E-2</v>
      </c>
      <c r="M55" s="47">
        <f t="shared" si="6"/>
        <v>-0.67263259502357109</v>
      </c>
      <c r="N55" s="16">
        <f t="shared" si="8"/>
        <v>6.0387872468313422</v>
      </c>
      <c r="W55" s="42">
        <f t="shared" si="9"/>
        <v>6.7106563293025197</v>
      </c>
      <c r="X55" s="42">
        <f t="shared" si="10"/>
        <v>-0.25884965236788249</v>
      </c>
      <c r="Y55" s="42">
        <f t="shared" si="11"/>
        <v>4.3010889750529566</v>
      </c>
      <c r="Z55" s="42">
        <f t="shared" si="12"/>
        <v>8.9502827217160241E-2</v>
      </c>
      <c r="AA55" s="47">
        <f t="shared" si="13"/>
        <v>-0.67263259502357109</v>
      </c>
      <c r="AB55" s="16">
        <f t="shared" si="14"/>
        <v>3.655896647442654</v>
      </c>
      <c r="AC55" s="57"/>
      <c r="AD55" s="4" t="str">
        <f t="shared" si="15"/>
        <v>2015-10-30</v>
      </c>
      <c r="AE55" s="4">
        <v>31.295000000000002</v>
      </c>
      <c r="AF55" s="16">
        <f t="shared" si="16"/>
        <v>3.655896647442654</v>
      </c>
      <c r="AG55" s="16">
        <f t="shared" si="17"/>
        <v>-0.2293735257000733</v>
      </c>
      <c r="AH55" s="16">
        <f t="shared" si="18"/>
        <v>0.1064603729135212</v>
      </c>
      <c r="AI55" s="16">
        <f t="shared" si="19"/>
        <v>-0.28442104441652383</v>
      </c>
    </row>
    <row r="56" spans="2:35" x14ac:dyDescent="0.35">
      <c r="B56" s="54" t="s">
        <v>66</v>
      </c>
      <c r="C56" s="4">
        <v>100</v>
      </c>
      <c r="D56" s="4">
        <v>-177</v>
      </c>
      <c r="E56" s="4">
        <v>41</v>
      </c>
      <c r="F56" s="20">
        <v>-16</v>
      </c>
      <c r="G56" s="39">
        <v>0.26356000000000002</v>
      </c>
      <c r="I56" s="42">
        <f t="shared" si="2"/>
        <v>-0.25390072763369625</v>
      </c>
      <c r="J56" s="42">
        <f t="shared" si="3"/>
        <v>3.3913390108816242E-2</v>
      </c>
      <c r="K56" s="42">
        <f t="shared" si="4"/>
        <v>0.11971541153400073</v>
      </c>
      <c r="L56" s="42">
        <f t="shared" si="5"/>
        <v>8.9502827217160241E-2</v>
      </c>
      <c r="M56" s="47">
        <f t="shared" si="6"/>
        <v>-0.36386428596868986</v>
      </c>
      <c r="N56" s="16">
        <f t="shared" si="8"/>
        <v>-7.3707011926910593E-2</v>
      </c>
      <c r="W56" s="42">
        <f t="shared" si="9"/>
        <v>-0.25390072763369625</v>
      </c>
      <c r="X56" s="42">
        <f t="shared" si="10"/>
        <v>3.3913390108816242E-2</v>
      </c>
      <c r="Y56" s="42">
        <f t="shared" si="11"/>
        <v>0.11971541153400073</v>
      </c>
      <c r="Z56" s="42">
        <f t="shared" si="12"/>
        <v>8.9502827217160241E-2</v>
      </c>
      <c r="AA56" s="47">
        <f t="shared" si="13"/>
        <v>-0.36386428596868986</v>
      </c>
      <c r="AB56" s="16">
        <f t="shared" si="14"/>
        <v>-3.4786480030225837E-2</v>
      </c>
      <c r="AC56" s="57"/>
      <c r="AD56" s="4" t="str">
        <f t="shared" si="15"/>
        <v>2015-11-06</v>
      </c>
      <c r="AE56" s="4">
        <v>32.968000000000004</v>
      </c>
      <c r="AF56" s="16">
        <f t="shared" si="16"/>
        <v>-3.4786480030225837E-2</v>
      </c>
      <c r="AG56" s="16">
        <f t="shared" si="17"/>
        <v>3.655896647442654</v>
      </c>
      <c r="AH56" s="16">
        <f t="shared" si="18"/>
        <v>-0.2293735257000733</v>
      </c>
      <c r="AI56" s="16">
        <f t="shared" si="19"/>
        <v>0.1064603729135212</v>
      </c>
    </row>
    <row r="57" spans="2:35" x14ac:dyDescent="0.35">
      <c r="B57" s="54" t="s">
        <v>67</v>
      </c>
      <c r="C57" s="4">
        <v>217</v>
      </c>
      <c r="D57" s="4">
        <v>-87</v>
      </c>
      <c r="E57" s="4">
        <v>28</v>
      </c>
      <c r="F57" s="20">
        <v>-5</v>
      </c>
      <c r="G57" s="39">
        <v>0.3049655</v>
      </c>
      <c r="I57" s="42">
        <f t="shared" si="2"/>
        <v>-5.0695446920095963E-2</v>
      </c>
      <c r="J57" s="42">
        <f t="shared" si="3"/>
        <v>0.23976240435024504</v>
      </c>
      <c r="K57" s="42">
        <f t="shared" si="4"/>
        <v>-8.0867084132960274E-2</v>
      </c>
      <c r="L57" s="42">
        <f t="shared" si="5"/>
        <v>0.46227653186124568</v>
      </c>
      <c r="M57" s="47">
        <f t="shared" si="6"/>
        <v>0.11267022846826434</v>
      </c>
      <c r="N57" s="16">
        <f t="shared" si="8"/>
        <v>-0.39504194905341672</v>
      </c>
      <c r="W57" s="42">
        <f t="shared" si="9"/>
        <v>-5.0695446920095963E-2</v>
      </c>
      <c r="X57" s="42">
        <f t="shared" si="10"/>
        <v>0.23976240435024504</v>
      </c>
      <c r="Y57" s="42">
        <f t="shared" si="11"/>
        <v>-8.0867084132960274E-2</v>
      </c>
      <c r="Z57" s="42">
        <f t="shared" si="12"/>
        <v>0.46227653186124568</v>
      </c>
      <c r="AA57" s="47">
        <f t="shared" si="13"/>
        <v>0.11267022846826434</v>
      </c>
      <c r="AB57" s="16">
        <f t="shared" si="14"/>
        <v>-0.27948063139277685</v>
      </c>
      <c r="AC57" s="57"/>
      <c r="AD57" s="4" t="str">
        <f t="shared" si="15"/>
        <v>2015-11-13</v>
      </c>
      <c r="AE57" s="4">
        <v>32.118000000000002</v>
      </c>
      <c r="AF57" s="16">
        <f t="shared" si="16"/>
        <v>-0.27948063139277685</v>
      </c>
      <c r="AG57" s="16">
        <f t="shared" si="17"/>
        <v>-3.4786480030225837E-2</v>
      </c>
      <c r="AH57" s="16">
        <f t="shared" si="18"/>
        <v>3.655896647442654</v>
      </c>
      <c r="AI57" s="16">
        <f t="shared" si="19"/>
        <v>-0.2293735257000733</v>
      </c>
    </row>
    <row r="58" spans="2:35" x14ac:dyDescent="0.35">
      <c r="B58" s="54" t="s">
        <v>68</v>
      </c>
      <c r="C58" s="4">
        <v>141</v>
      </c>
      <c r="D58" s="4">
        <v>-93</v>
      </c>
      <c r="E58" s="4">
        <v>28</v>
      </c>
      <c r="F58" s="20">
        <v>-2</v>
      </c>
      <c r="G58" s="39">
        <v>0.28472049999999999</v>
      </c>
      <c r="I58" s="42">
        <f t="shared" si="2"/>
        <v>-0.18269203952038335</v>
      </c>
      <c r="J58" s="42">
        <f t="shared" si="3"/>
        <v>0.2260391367341498</v>
      </c>
      <c r="K58" s="42">
        <f t="shared" si="4"/>
        <v>-8.0867084132960274E-2</v>
      </c>
      <c r="L58" s="42">
        <f t="shared" si="5"/>
        <v>0.56394208767326903</v>
      </c>
      <c r="M58" s="47">
        <f t="shared" si="6"/>
        <v>-0.12032879931249299</v>
      </c>
      <c r="N58" s="16">
        <f t="shared" si="8"/>
        <v>-0.46880990303384507</v>
      </c>
      <c r="W58" s="42">
        <f t="shared" si="9"/>
        <v>-0.18269203952038335</v>
      </c>
      <c r="X58" s="42">
        <f t="shared" si="10"/>
        <v>0.2260391367341498</v>
      </c>
      <c r="Y58" s="42">
        <f t="shared" si="11"/>
        <v>-8.0867084132960274E-2</v>
      </c>
      <c r="Z58" s="42">
        <f t="shared" si="12"/>
        <v>0.56394208767326903</v>
      </c>
      <c r="AA58" s="47">
        <f t="shared" si="13"/>
        <v>-0.12032879931249299</v>
      </c>
      <c r="AB58" s="16">
        <f t="shared" si="14"/>
        <v>-0.31874020517263429</v>
      </c>
      <c r="AC58" s="57"/>
      <c r="AD58" s="4" t="str">
        <f t="shared" si="15"/>
        <v>2015-11-20</v>
      </c>
      <c r="AE58" s="4">
        <v>33.423000000000002</v>
      </c>
      <c r="AF58" s="16">
        <f t="shared" si="16"/>
        <v>-0.31874020517263429</v>
      </c>
      <c r="AG58" s="16">
        <f t="shared" si="17"/>
        <v>-0.27948063139277685</v>
      </c>
      <c r="AH58" s="16">
        <f t="shared" si="18"/>
        <v>-3.4786480030225837E-2</v>
      </c>
      <c r="AI58" s="16">
        <f t="shared" si="19"/>
        <v>3.655896647442654</v>
      </c>
    </row>
    <row r="59" spans="2:35" x14ac:dyDescent="0.35">
      <c r="B59" s="54" t="s">
        <v>69</v>
      </c>
      <c r="C59" s="4">
        <v>76</v>
      </c>
      <c r="D59" s="4">
        <v>-53</v>
      </c>
      <c r="E59" s="4">
        <v>36</v>
      </c>
      <c r="F59" s="20">
        <v>-3</v>
      </c>
      <c r="G59" s="39">
        <v>0.28386499999999998</v>
      </c>
      <c r="I59" s="42">
        <f t="shared" si="2"/>
        <v>-0.29558386213905019</v>
      </c>
      <c r="J59" s="42">
        <f t="shared" si="3"/>
        <v>0.31752758750811816</v>
      </c>
      <c r="K59" s="42">
        <f t="shared" si="4"/>
        <v>4.2568297815938801E-2</v>
      </c>
      <c r="L59" s="42">
        <f t="shared" si="5"/>
        <v>0.53005356906926127</v>
      </c>
      <c r="M59" s="47">
        <f t="shared" si="6"/>
        <v>-0.13017472019500423</v>
      </c>
      <c r="N59" s="16">
        <f t="shared" si="8"/>
        <v>-0.4906132897630871</v>
      </c>
      <c r="W59" s="42">
        <f t="shared" si="9"/>
        <v>-0.29558386213905019</v>
      </c>
      <c r="X59" s="42">
        <f t="shared" si="10"/>
        <v>0.31752758750811816</v>
      </c>
      <c r="Y59" s="42">
        <f t="shared" si="11"/>
        <v>4.2568297815938801E-2</v>
      </c>
      <c r="Z59" s="42">
        <f t="shared" si="12"/>
        <v>0.53005356906926127</v>
      </c>
      <c r="AA59" s="47">
        <f t="shared" si="13"/>
        <v>-0.13017472019500423</v>
      </c>
      <c r="AB59" s="16">
        <f t="shared" si="14"/>
        <v>-0.33341053889804106</v>
      </c>
      <c r="AC59" s="57"/>
      <c r="AD59" s="4" t="str">
        <f t="shared" si="15"/>
        <v>2015-11-27</v>
      </c>
      <c r="AE59" s="4">
        <v>33.662999999999997</v>
      </c>
      <c r="AF59" s="16">
        <f t="shared" si="16"/>
        <v>-0.33341053889804106</v>
      </c>
      <c r="AG59" s="16">
        <f t="shared" si="17"/>
        <v>-0.31874020517263429</v>
      </c>
      <c r="AH59" s="16">
        <f t="shared" si="18"/>
        <v>-0.27948063139277685</v>
      </c>
      <c r="AI59" s="16">
        <f t="shared" si="19"/>
        <v>-3.4786480030225837E-2</v>
      </c>
    </row>
    <row r="60" spans="2:35" x14ac:dyDescent="0.35">
      <c r="B60" s="54" t="s">
        <v>70</v>
      </c>
      <c r="C60" s="4">
        <v>41</v>
      </c>
      <c r="D60" s="4">
        <v>-44</v>
      </c>
      <c r="E60" s="4">
        <v>22</v>
      </c>
      <c r="F60" s="20">
        <v>-12</v>
      </c>
      <c r="G60" s="39">
        <v>0.26434649999999998</v>
      </c>
      <c r="I60" s="42">
        <f t="shared" si="2"/>
        <v>-0.35637176662602466</v>
      </c>
      <c r="J60" s="42">
        <f t="shared" si="3"/>
        <v>0.33811248893226103</v>
      </c>
      <c r="K60" s="42">
        <f t="shared" si="4"/>
        <v>-0.17344362059463458</v>
      </c>
      <c r="L60" s="42">
        <f t="shared" si="5"/>
        <v>0.22505690163319131</v>
      </c>
      <c r="M60" s="47">
        <f t="shared" si="6"/>
        <v>-0.35481248377804736</v>
      </c>
      <c r="N60" s="16">
        <f t="shared" si="8"/>
        <v>-0.49241114035556122</v>
      </c>
      <c r="W60" s="42">
        <f t="shared" si="9"/>
        <v>-0.35637176662602466</v>
      </c>
      <c r="X60" s="42">
        <f t="shared" si="10"/>
        <v>0.33811248893226103</v>
      </c>
      <c r="Y60" s="42">
        <f t="shared" si="11"/>
        <v>-0.17344362059463458</v>
      </c>
      <c r="Z60" s="42">
        <f t="shared" si="12"/>
        <v>0.22505690163319131</v>
      </c>
      <c r="AA60" s="47">
        <f t="shared" si="13"/>
        <v>-0.35481248377804736</v>
      </c>
      <c r="AB60" s="16">
        <f t="shared" si="14"/>
        <v>-0.30273897424590229</v>
      </c>
      <c r="AC60" s="57"/>
      <c r="AD60" s="4" t="str">
        <f t="shared" si="15"/>
        <v>2015-12-04</v>
      </c>
      <c r="AE60" s="4">
        <v>33.631999999999998</v>
      </c>
      <c r="AF60" s="16">
        <f t="shared" si="16"/>
        <v>-0.30273897424590229</v>
      </c>
      <c r="AG60" s="16">
        <f t="shared" si="17"/>
        <v>-0.33341053889804106</v>
      </c>
      <c r="AH60" s="16">
        <f t="shared" si="18"/>
        <v>-0.31874020517263429</v>
      </c>
      <c r="AI60" s="16">
        <f t="shared" si="19"/>
        <v>-0.27948063139277685</v>
      </c>
    </row>
    <row r="61" spans="2:35" x14ac:dyDescent="0.35">
      <c r="B61" s="54" t="s">
        <v>71</v>
      </c>
      <c r="C61" s="4">
        <v>489</v>
      </c>
      <c r="D61" s="4">
        <v>-54</v>
      </c>
      <c r="E61" s="4">
        <v>29</v>
      </c>
      <c r="F61" s="20">
        <v>-7</v>
      </c>
      <c r="G61" s="39">
        <v>0.34167750000000002</v>
      </c>
      <c r="I61" s="42">
        <f t="shared" si="2"/>
        <v>0.42171341080724833</v>
      </c>
      <c r="J61" s="42">
        <f t="shared" si="3"/>
        <v>0.31524037623876894</v>
      </c>
      <c r="K61" s="42">
        <f t="shared" si="4"/>
        <v>-6.5437661389347895E-2</v>
      </c>
      <c r="L61" s="42">
        <f t="shared" si="5"/>
        <v>0.39449949465323014</v>
      </c>
      <c r="M61" s="47">
        <f t="shared" si="6"/>
        <v>0.53518740840835632</v>
      </c>
      <c r="N61" s="16">
        <f t="shared" si="8"/>
        <v>-0.20351244026202198</v>
      </c>
      <c r="W61" s="42">
        <f t="shared" si="9"/>
        <v>0.42171341080724833</v>
      </c>
      <c r="X61" s="42">
        <f t="shared" si="10"/>
        <v>0.31524037623876894</v>
      </c>
      <c r="Y61" s="42">
        <f t="shared" si="11"/>
        <v>-6.5437661389347895E-2</v>
      </c>
      <c r="Z61" s="42">
        <f t="shared" si="12"/>
        <v>0.39449949465323014</v>
      </c>
      <c r="AA61" s="47">
        <f t="shared" si="13"/>
        <v>0.53518740840835632</v>
      </c>
      <c r="AB61" s="16">
        <f t="shared" si="14"/>
        <v>-0.18178720932567882</v>
      </c>
      <c r="AC61" s="57"/>
      <c r="AD61" s="4" t="str">
        <f t="shared" si="15"/>
        <v>2015-12-11</v>
      </c>
      <c r="AE61" s="4">
        <v>32.006999999999998</v>
      </c>
      <c r="AF61" s="16">
        <f t="shared" si="16"/>
        <v>-0.18178720932567882</v>
      </c>
      <c r="AG61" s="16">
        <f t="shared" si="17"/>
        <v>-0.30273897424590229</v>
      </c>
      <c r="AH61" s="16">
        <f t="shared" si="18"/>
        <v>-0.33341053889804106</v>
      </c>
      <c r="AI61" s="16">
        <f t="shared" si="19"/>
        <v>-0.31874020517263429</v>
      </c>
    </row>
    <row r="62" spans="2:35" x14ac:dyDescent="0.35">
      <c r="B62" s="54" t="s">
        <v>72</v>
      </c>
      <c r="C62" s="4">
        <v>85</v>
      </c>
      <c r="D62" s="4">
        <v>-34</v>
      </c>
      <c r="E62" s="4">
        <v>34</v>
      </c>
      <c r="F62" s="20">
        <v>-2</v>
      </c>
      <c r="G62" s="39">
        <v>0.33345399999999997</v>
      </c>
      <c r="I62" s="42">
        <f t="shared" si="2"/>
        <v>-0.27995268669954249</v>
      </c>
      <c r="J62" s="42">
        <f t="shared" si="3"/>
        <v>0.36098460162575313</v>
      </c>
      <c r="K62" s="42">
        <f t="shared" si="4"/>
        <v>1.170945232871403E-2</v>
      </c>
      <c r="L62" s="42">
        <f t="shared" si="5"/>
        <v>0.56394208767326903</v>
      </c>
      <c r="M62" s="47">
        <f t="shared" si="6"/>
        <v>0.44054342199417668</v>
      </c>
      <c r="N62" s="16">
        <f t="shared" si="8"/>
        <v>-0.61111138980353319</v>
      </c>
      <c r="W62" s="42">
        <f t="shared" si="9"/>
        <v>-0.27995268669954249</v>
      </c>
      <c r="X62" s="42">
        <f t="shared" si="10"/>
        <v>0.36098460162575313</v>
      </c>
      <c r="Y62" s="42">
        <f t="shared" si="11"/>
        <v>1.170945232871403E-2</v>
      </c>
      <c r="Z62" s="42">
        <f t="shared" si="12"/>
        <v>0.56394208767326903</v>
      </c>
      <c r="AA62" s="47">
        <f t="shared" si="13"/>
        <v>0.44054342199417668</v>
      </c>
      <c r="AB62" s="16">
        <f t="shared" si="14"/>
        <v>-0.43764453461530028</v>
      </c>
      <c r="AC62" s="57"/>
      <c r="AD62" s="4" t="str">
        <f t="shared" si="15"/>
        <v>2015-12-18</v>
      </c>
      <c r="AE62" s="4">
        <v>33.207000000000001</v>
      </c>
      <c r="AF62" s="16">
        <f t="shared" si="16"/>
        <v>-0.43764453461530028</v>
      </c>
      <c r="AG62" s="16">
        <f t="shared" si="17"/>
        <v>-0.18178720932567882</v>
      </c>
      <c r="AH62" s="16">
        <f t="shared" si="18"/>
        <v>-0.30273897424590229</v>
      </c>
      <c r="AI62" s="16">
        <f t="shared" si="19"/>
        <v>-0.33341053889804106</v>
      </c>
    </row>
    <row r="63" spans="2:35" x14ac:dyDescent="0.35">
      <c r="B63" s="54" t="s">
        <v>73</v>
      </c>
      <c r="C63" s="4">
        <v>67</v>
      </c>
      <c r="D63" s="4">
        <v>-29</v>
      </c>
      <c r="E63" s="4">
        <v>24</v>
      </c>
      <c r="F63" s="20">
        <v>-2</v>
      </c>
      <c r="G63" s="39">
        <v>0.33591899999999991</v>
      </c>
      <c r="I63" s="42">
        <f t="shared" si="2"/>
        <v>-0.3112150375785579</v>
      </c>
      <c r="J63" s="42">
        <f t="shared" si="3"/>
        <v>0.37242065797249918</v>
      </c>
      <c r="K63" s="42">
        <f t="shared" si="4"/>
        <v>-0.14258477510740983</v>
      </c>
      <c r="L63" s="42">
        <f t="shared" si="5"/>
        <v>0.56394208767326903</v>
      </c>
      <c r="M63" s="47">
        <f t="shared" si="6"/>
        <v>0.46891302453700462</v>
      </c>
      <c r="N63" s="16">
        <f t="shared" si="8"/>
        <v>-0.72047477422621298</v>
      </c>
      <c r="W63" s="42">
        <f t="shared" si="9"/>
        <v>-0.3112150375785579</v>
      </c>
      <c r="X63" s="42">
        <f t="shared" si="10"/>
        <v>0.37242065797249918</v>
      </c>
      <c r="Y63" s="42">
        <f t="shared" si="11"/>
        <v>-0.14258477510740983</v>
      </c>
      <c r="Z63" s="42">
        <f t="shared" si="12"/>
        <v>0.56394208767326903</v>
      </c>
      <c r="AA63" s="47">
        <f t="shared" si="13"/>
        <v>0.46891302453700462</v>
      </c>
      <c r="AB63" s="16">
        <f t="shared" si="14"/>
        <v>-0.50398567169714825</v>
      </c>
      <c r="AC63" s="57"/>
      <c r="AD63" s="4" t="str">
        <f t="shared" si="15"/>
        <v>2015-12-25</v>
      </c>
      <c r="AE63" s="4">
        <v>33.139000000000003</v>
      </c>
      <c r="AF63" s="16">
        <f t="shared" si="16"/>
        <v>-0.50398567169714825</v>
      </c>
      <c r="AG63" s="16">
        <f t="shared" si="17"/>
        <v>-0.43764453461530028</v>
      </c>
      <c r="AH63" s="16">
        <f t="shared" si="18"/>
        <v>-0.18178720932567882</v>
      </c>
      <c r="AI63" s="16">
        <f t="shared" si="19"/>
        <v>-0.30273897424590229</v>
      </c>
    </row>
    <row r="64" spans="2:35" x14ac:dyDescent="0.35">
      <c r="B64" s="54" t="s">
        <v>74</v>
      </c>
      <c r="C64" s="4">
        <v>26</v>
      </c>
      <c r="D64" s="4">
        <v>-49</v>
      </c>
      <c r="E64" s="4">
        <v>2</v>
      </c>
      <c r="F64" s="20">
        <v>-1</v>
      </c>
      <c r="G64" s="39">
        <v>0.40489649999999999</v>
      </c>
      <c r="I64" s="42">
        <f t="shared" si="2"/>
        <v>-0.38242372569187083</v>
      </c>
      <c r="J64" s="42">
        <f t="shared" si="3"/>
        <v>0.32667643258551499</v>
      </c>
      <c r="K64" s="42">
        <f t="shared" si="4"/>
        <v>-0.48203207546688226</v>
      </c>
      <c r="L64" s="42">
        <f t="shared" si="5"/>
        <v>0.5978306062772768</v>
      </c>
      <c r="M64" s="47">
        <f t="shared" si="6"/>
        <v>1.2627727646578837</v>
      </c>
      <c r="N64" s="16">
        <f t="shared" si="8"/>
        <v>-1.0401669669742668</v>
      </c>
      <c r="W64" s="42">
        <f t="shared" si="9"/>
        <v>-0.38242372569187083</v>
      </c>
      <c r="X64" s="42">
        <f t="shared" si="10"/>
        <v>0.32667643258551499</v>
      </c>
      <c r="Y64" s="42">
        <f t="shared" si="11"/>
        <v>-0.48203207546688226</v>
      </c>
      <c r="Z64" s="42">
        <f t="shared" si="12"/>
        <v>0.5978306062772768</v>
      </c>
      <c r="AA64" s="47">
        <f t="shared" si="13"/>
        <v>1.2627727646578837</v>
      </c>
      <c r="AB64" s="16">
        <f t="shared" si="14"/>
        <v>-0.73422265819560029</v>
      </c>
      <c r="AC64" s="57"/>
      <c r="AD64" s="4" t="str">
        <f t="shared" si="15"/>
        <v>2016-01-01</v>
      </c>
      <c r="AE64" s="4">
        <v>33.793999999999997</v>
      </c>
      <c r="AF64" s="16">
        <f t="shared" si="16"/>
        <v>-0.73422265819560029</v>
      </c>
      <c r="AG64" s="16">
        <f t="shared" si="17"/>
        <v>-0.50398567169714825</v>
      </c>
      <c r="AH64" s="16">
        <f t="shared" si="18"/>
        <v>-0.43764453461530028</v>
      </c>
      <c r="AI64" s="16">
        <f t="shared" si="19"/>
        <v>-0.18178720932567882</v>
      </c>
    </row>
    <row r="65" spans="2:35" x14ac:dyDescent="0.35">
      <c r="B65" s="54" t="s">
        <v>75</v>
      </c>
      <c r="C65" s="4">
        <v>229</v>
      </c>
      <c r="D65" s="4">
        <v>-47</v>
      </c>
      <c r="E65" s="4">
        <v>2</v>
      </c>
      <c r="F65" s="20">
        <v>-28</v>
      </c>
      <c r="G65" s="39">
        <v>0.47680499999999998</v>
      </c>
      <c r="I65" s="42">
        <f t="shared" si="2"/>
        <v>-2.9853879667419009E-2</v>
      </c>
      <c r="J65" s="42">
        <f t="shared" si="3"/>
        <v>0.33125085512421337</v>
      </c>
      <c r="K65" s="42">
        <f t="shared" si="4"/>
        <v>-0.48203207546688226</v>
      </c>
      <c r="L65" s="42">
        <f t="shared" si="5"/>
        <v>-0.31715939603093296</v>
      </c>
      <c r="M65" s="47">
        <f t="shared" si="6"/>
        <v>2.0903652857333381</v>
      </c>
      <c r="N65" s="16">
        <f t="shared" si="8"/>
        <v>-0.58719512906671856</v>
      </c>
      <c r="W65" s="42">
        <f t="shared" si="9"/>
        <v>-2.9853879667419009E-2</v>
      </c>
      <c r="X65" s="42">
        <f t="shared" si="10"/>
        <v>0.33125085512421337</v>
      </c>
      <c r="Y65" s="42">
        <f t="shared" si="11"/>
        <v>-0.48203207546688226</v>
      </c>
      <c r="Z65" s="42">
        <f t="shared" si="12"/>
        <v>-0.31715939603093296</v>
      </c>
      <c r="AA65" s="47">
        <f t="shared" si="13"/>
        <v>2.0903652857333381</v>
      </c>
      <c r="AB65" s="16">
        <f t="shared" si="14"/>
        <v>-0.44363516231008671</v>
      </c>
      <c r="AC65" s="57"/>
      <c r="AD65" s="4" t="str">
        <f t="shared" si="15"/>
        <v>2016-01-08</v>
      </c>
      <c r="AE65" s="4">
        <v>30.353000000000002</v>
      </c>
      <c r="AF65" s="16">
        <f t="shared" si="16"/>
        <v>-0.44363516231008671</v>
      </c>
      <c r="AG65" s="16">
        <f t="shared" si="17"/>
        <v>-0.73422265819560029</v>
      </c>
      <c r="AH65" s="16">
        <f t="shared" si="18"/>
        <v>-0.50398567169714825</v>
      </c>
      <c r="AI65" s="16">
        <f t="shared" si="19"/>
        <v>-0.43764453461530028</v>
      </c>
    </row>
    <row r="66" spans="2:35" x14ac:dyDescent="0.35">
      <c r="B66" s="54" t="s">
        <v>76</v>
      </c>
      <c r="C66" s="4">
        <v>77</v>
      </c>
      <c r="D66" s="4">
        <v>-119</v>
      </c>
      <c r="E66" s="4">
        <v>3</v>
      </c>
      <c r="F66" s="20">
        <v>-5</v>
      </c>
      <c r="G66" s="39">
        <v>0.50589200000000001</v>
      </c>
      <c r="I66" s="42">
        <f t="shared" si="2"/>
        <v>-0.29384706486799378</v>
      </c>
      <c r="J66" s="42">
        <f t="shared" si="3"/>
        <v>0.16657164373107036</v>
      </c>
      <c r="K66" s="42">
        <f t="shared" si="4"/>
        <v>-0.4666026527232699</v>
      </c>
      <c r="L66" s="42">
        <f t="shared" si="5"/>
        <v>0.46227653186124568</v>
      </c>
      <c r="M66" s="47">
        <f t="shared" si="6"/>
        <v>2.4251265957387167</v>
      </c>
      <c r="N66" s="16">
        <f t="shared" si="8"/>
        <v>-1.0068640382745269</v>
      </c>
      <c r="W66" s="42">
        <f t="shared" si="9"/>
        <v>-0.29384706486799378</v>
      </c>
      <c r="X66" s="42">
        <f t="shared" si="10"/>
        <v>0.16657164373107036</v>
      </c>
      <c r="Y66" s="42">
        <f t="shared" si="11"/>
        <v>-0.4666026527232699</v>
      </c>
      <c r="Z66" s="42">
        <f t="shared" si="12"/>
        <v>0.46227653186124568</v>
      </c>
      <c r="AA66" s="47">
        <f t="shared" si="13"/>
        <v>2.4251265957387167</v>
      </c>
      <c r="AB66" s="16">
        <f t="shared" si="14"/>
        <v>-0.75880162321353539</v>
      </c>
      <c r="AC66" s="57"/>
      <c r="AD66" s="4" t="str">
        <f t="shared" si="15"/>
        <v>2016-01-15</v>
      </c>
      <c r="AE66" s="4">
        <v>28.509</v>
      </c>
      <c r="AF66" s="16">
        <f t="shared" si="16"/>
        <v>-0.75880162321353539</v>
      </c>
      <c r="AG66" s="16">
        <f t="shared" si="17"/>
        <v>-0.44363516231008671</v>
      </c>
      <c r="AH66" s="16">
        <f t="shared" si="18"/>
        <v>-0.73422265819560029</v>
      </c>
      <c r="AI66" s="16">
        <f t="shared" si="19"/>
        <v>-0.50398567169714825</v>
      </c>
    </row>
    <row r="67" spans="2:35" x14ac:dyDescent="0.35">
      <c r="B67" s="54" t="s">
        <v>77</v>
      </c>
      <c r="C67" s="4">
        <v>522</v>
      </c>
      <c r="D67" s="4">
        <v>-485</v>
      </c>
      <c r="E67" s="4">
        <v>18</v>
      </c>
      <c r="F67" s="20">
        <v>-6</v>
      </c>
      <c r="G67" s="39">
        <v>0.46721599999999991</v>
      </c>
      <c r="I67" s="42">
        <f t="shared" si="2"/>
        <v>0.47902772075211003</v>
      </c>
      <c r="J67" s="42">
        <f t="shared" si="3"/>
        <v>-0.67054768085074012</v>
      </c>
      <c r="K67" s="42">
        <f t="shared" si="4"/>
        <v>-0.23516131156908412</v>
      </c>
      <c r="L67" s="42">
        <f t="shared" si="5"/>
        <v>0.42838801325723791</v>
      </c>
      <c r="M67" s="47">
        <f t="shared" si="6"/>
        <v>1.9800058054967515</v>
      </c>
      <c r="N67" s="16">
        <f t="shared" si="8"/>
        <v>7.5481267848246381E-3</v>
      </c>
      <c r="W67" s="42">
        <f t="shared" si="9"/>
        <v>0.47902772075211003</v>
      </c>
      <c r="X67" s="42">
        <f t="shared" si="10"/>
        <v>-0.67054768085074012</v>
      </c>
      <c r="Y67" s="42">
        <f t="shared" si="11"/>
        <v>-0.23516131156908412</v>
      </c>
      <c r="Z67" s="42">
        <f t="shared" si="12"/>
        <v>0.42838801325723791</v>
      </c>
      <c r="AA67" s="47">
        <f t="shared" si="13"/>
        <v>1.9800058054967515</v>
      </c>
      <c r="AB67" s="16">
        <f t="shared" si="14"/>
        <v>-9.8199068666997874E-2</v>
      </c>
      <c r="AC67" s="57"/>
      <c r="AD67" s="4" t="str">
        <f t="shared" si="15"/>
        <v>2016-01-22</v>
      </c>
      <c r="AE67" s="4">
        <v>29.818999999999999</v>
      </c>
      <c r="AF67" s="16">
        <f t="shared" si="16"/>
        <v>-9.8199068666997874E-2</v>
      </c>
      <c r="AG67" s="16">
        <f t="shared" si="17"/>
        <v>-0.75880162321353539</v>
      </c>
      <c r="AH67" s="16">
        <f t="shared" si="18"/>
        <v>-0.44363516231008671</v>
      </c>
      <c r="AI67" s="16">
        <f t="shared" si="19"/>
        <v>-0.73422265819560029</v>
      </c>
    </row>
    <row r="68" spans="2:35" x14ac:dyDescent="0.35">
      <c r="B68" s="54" t="s">
        <v>78</v>
      </c>
      <c r="C68" s="4">
        <v>495</v>
      </c>
      <c r="D68" s="4">
        <v>-63</v>
      </c>
      <c r="E68" s="4">
        <v>9</v>
      </c>
      <c r="F68" s="20">
        <v>-3</v>
      </c>
      <c r="G68" s="39">
        <v>0.31316100000000002</v>
      </c>
      <c r="I68" s="42">
        <f t="shared" si="2"/>
        <v>0.43213419443358686</v>
      </c>
      <c r="J68" s="42">
        <f t="shared" si="3"/>
        <v>0.29465547481462606</v>
      </c>
      <c r="K68" s="42">
        <f t="shared" si="4"/>
        <v>-0.3740261162615956</v>
      </c>
      <c r="L68" s="42">
        <f t="shared" si="5"/>
        <v>0.53005356906926127</v>
      </c>
      <c r="M68" s="47">
        <f t="shared" si="6"/>
        <v>0.20699196381907692</v>
      </c>
      <c r="N68" s="16">
        <f t="shared" si="8"/>
        <v>-0.36734421607180323</v>
      </c>
      <c r="W68" s="42">
        <f t="shared" si="9"/>
        <v>0.43213419443358686</v>
      </c>
      <c r="X68" s="42">
        <f t="shared" si="10"/>
        <v>0.29465547481462606</v>
      </c>
      <c r="Y68" s="42">
        <f t="shared" si="11"/>
        <v>-0.3740261162615956</v>
      </c>
      <c r="Z68" s="42">
        <f t="shared" si="12"/>
        <v>0.53005356906926127</v>
      </c>
      <c r="AA68" s="47">
        <f t="shared" si="13"/>
        <v>0.20699196381907692</v>
      </c>
      <c r="AB68" s="16">
        <f t="shared" si="14"/>
        <v>-0.26924382352193138</v>
      </c>
      <c r="AC68" s="57"/>
      <c r="AD68" s="4" t="str">
        <f t="shared" si="15"/>
        <v>2016-01-29</v>
      </c>
      <c r="AE68" s="4">
        <v>29.35</v>
      </c>
      <c r="AF68" s="16">
        <f t="shared" si="16"/>
        <v>-0.26924382352193138</v>
      </c>
      <c r="AG68" s="16">
        <f t="shared" si="17"/>
        <v>-9.8199068666997874E-2</v>
      </c>
      <c r="AH68" s="16">
        <f t="shared" si="18"/>
        <v>-0.75880162321353539</v>
      </c>
      <c r="AI68" s="16">
        <f t="shared" si="19"/>
        <v>-0.44363516231008671</v>
      </c>
    </row>
    <row r="69" spans="2:35" x14ac:dyDescent="0.35">
      <c r="B69" s="54" t="s">
        <v>79</v>
      </c>
      <c r="C69" s="4">
        <v>2554</v>
      </c>
      <c r="D69" s="4">
        <v>-4899</v>
      </c>
      <c r="E69" s="4">
        <v>207</v>
      </c>
      <c r="F69" s="20">
        <v>-112</v>
      </c>
      <c r="G69" s="39">
        <v>0.41887999999999997</v>
      </c>
      <c r="I69" s="42">
        <f t="shared" si="2"/>
        <v>4.0081997755387411</v>
      </c>
      <c r="J69" s="42">
        <f t="shared" si="3"/>
        <v>-10.766298223758149</v>
      </c>
      <c r="K69" s="42">
        <f t="shared" si="4"/>
        <v>2.6809995869736563</v>
      </c>
      <c r="L69" s="42">
        <f t="shared" si="5"/>
        <v>-3.1637949587675855</v>
      </c>
      <c r="M69" s="47">
        <f t="shared" si="6"/>
        <v>1.4237083983932364</v>
      </c>
      <c r="N69" s="16">
        <f t="shared" si="8"/>
        <v>9.9400347641021956</v>
      </c>
      <c r="W69" s="42">
        <f t="shared" si="9"/>
        <v>4.0081997755387411</v>
      </c>
      <c r="X69" s="42">
        <f t="shared" si="10"/>
        <v>-10.766298223758149</v>
      </c>
      <c r="Y69" s="42">
        <f t="shared" si="11"/>
        <v>2.6809995869736563</v>
      </c>
      <c r="Z69" s="42">
        <f t="shared" si="12"/>
        <v>-3.1637949587675855</v>
      </c>
      <c r="AA69" s="47">
        <f t="shared" si="13"/>
        <v>1.4237083983932364</v>
      </c>
      <c r="AB69" s="16">
        <f t="shared" si="14"/>
        <v>6.4242793783037024</v>
      </c>
      <c r="AC69" s="57"/>
      <c r="AD69" s="4" t="str">
        <f t="shared" si="15"/>
        <v>2016-02-05</v>
      </c>
      <c r="AE69" s="4">
        <v>25.106999999999999</v>
      </c>
      <c r="AF69" s="16">
        <f t="shared" si="16"/>
        <v>6.4242793783037024</v>
      </c>
      <c r="AG69" s="16">
        <f t="shared" si="17"/>
        <v>-0.26924382352193138</v>
      </c>
      <c r="AH69" s="16">
        <f t="shared" si="18"/>
        <v>-9.8199068666997874E-2</v>
      </c>
      <c r="AI69" s="16">
        <f t="shared" si="19"/>
        <v>-0.75880162321353539</v>
      </c>
    </row>
    <row r="70" spans="2:35" x14ac:dyDescent="0.35">
      <c r="B70" s="54" t="s">
        <v>80</v>
      </c>
      <c r="C70" s="4">
        <v>90</v>
      </c>
      <c r="D70" s="4">
        <v>-92</v>
      </c>
      <c r="E70" s="4">
        <v>11</v>
      </c>
      <c r="F70" s="20">
        <v>-9</v>
      </c>
      <c r="G70" s="39">
        <v>0.37458999999999998</v>
      </c>
      <c r="I70" s="42">
        <f t="shared" si="2"/>
        <v>-0.27126870034426043</v>
      </c>
      <c r="J70" s="42">
        <f t="shared" si="3"/>
        <v>0.22832634800349899</v>
      </c>
      <c r="K70" s="42">
        <f t="shared" si="4"/>
        <v>-0.34316727077437081</v>
      </c>
      <c r="L70" s="42">
        <f t="shared" si="5"/>
        <v>0.32672245744521461</v>
      </c>
      <c r="M70" s="47">
        <f t="shared" si="6"/>
        <v>0.91397626994622549</v>
      </c>
      <c r="N70" s="16">
        <f t="shared" si="8"/>
        <v>-0.69877426133223985</v>
      </c>
      <c r="W70" s="42">
        <f t="shared" si="9"/>
        <v>-0.27126870034426043</v>
      </c>
      <c r="X70" s="42">
        <f t="shared" si="10"/>
        <v>0.22832634800349899</v>
      </c>
      <c r="Y70" s="42">
        <f t="shared" si="11"/>
        <v>-0.34316727077437081</v>
      </c>
      <c r="Z70" s="42">
        <f t="shared" si="12"/>
        <v>0.32672245744521461</v>
      </c>
      <c r="AA70" s="47">
        <f t="shared" si="13"/>
        <v>0.91397626994622549</v>
      </c>
      <c r="AB70" s="16">
        <f t="shared" si="14"/>
        <v>-0.4919034873915773</v>
      </c>
      <c r="AC70" s="57"/>
      <c r="AD70" s="4" t="str">
        <f t="shared" si="15"/>
        <v>2016-02-12</v>
      </c>
      <c r="AE70" s="4">
        <v>25.353999999999999</v>
      </c>
      <c r="AF70" s="16">
        <f t="shared" si="16"/>
        <v>-0.4919034873915773</v>
      </c>
      <c r="AG70" s="16">
        <f t="shared" si="17"/>
        <v>6.4242793783037024</v>
      </c>
      <c r="AH70" s="16">
        <f t="shared" si="18"/>
        <v>-0.26924382352193138</v>
      </c>
      <c r="AI70" s="16">
        <f t="shared" si="19"/>
        <v>-9.8199068666997874E-2</v>
      </c>
    </row>
    <row r="71" spans="2:35" x14ac:dyDescent="0.35">
      <c r="B71" s="54" t="s">
        <v>81</v>
      </c>
      <c r="C71" s="4">
        <v>267</v>
      </c>
      <c r="D71" s="4">
        <v>-72</v>
      </c>
      <c r="E71" s="4">
        <v>31</v>
      </c>
      <c r="F71" s="20">
        <v>-4</v>
      </c>
      <c r="G71" s="39">
        <v>0.31699149999999998</v>
      </c>
      <c r="I71" s="42">
        <f t="shared" si="2"/>
        <v>3.6144416632724684E-2</v>
      </c>
      <c r="J71" s="42">
        <f t="shared" si="3"/>
        <v>0.27407057339048319</v>
      </c>
      <c r="K71" s="42">
        <f t="shared" si="4"/>
        <v>-3.4578815902123125E-2</v>
      </c>
      <c r="L71" s="42">
        <f t="shared" si="5"/>
        <v>0.49616505046525344</v>
      </c>
      <c r="M71" s="47">
        <f t="shared" si="6"/>
        <v>0.25107706018431186</v>
      </c>
      <c r="N71" s="16">
        <f t="shared" si="8"/>
        <v>-0.37374302822769179</v>
      </c>
      <c r="W71" s="42">
        <f t="shared" si="9"/>
        <v>3.6144416632724684E-2</v>
      </c>
      <c r="X71" s="42">
        <f t="shared" si="10"/>
        <v>0.27407057339048319</v>
      </c>
      <c r="Y71" s="42">
        <f t="shared" si="11"/>
        <v>-3.4578815902123125E-2</v>
      </c>
      <c r="Z71" s="42">
        <f t="shared" si="12"/>
        <v>0.49616505046525344</v>
      </c>
      <c r="AA71" s="47">
        <f t="shared" si="13"/>
        <v>0.25107706018431186</v>
      </c>
      <c r="AB71" s="16">
        <f t="shared" si="14"/>
        <v>-0.27687840356039223</v>
      </c>
      <c r="AC71" s="57"/>
      <c r="AD71" s="4" t="str">
        <f t="shared" si="15"/>
        <v>2016-02-19</v>
      </c>
      <c r="AE71" s="4">
        <v>26.745000000000001</v>
      </c>
      <c r="AF71" s="16">
        <f t="shared" si="16"/>
        <v>-0.27687840356039223</v>
      </c>
      <c r="AG71" s="16">
        <f t="shared" si="17"/>
        <v>-0.4919034873915773</v>
      </c>
      <c r="AH71" s="16">
        <f t="shared" si="18"/>
        <v>6.4242793783037024</v>
      </c>
      <c r="AI71" s="16">
        <f t="shared" si="19"/>
        <v>-0.26924382352193138</v>
      </c>
    </row>
    <row r="72" spans="2:35" x14ac:dyDescent="0.35">
      <c r="B72" s="54" t="s">
        <v>82</v>
      </c>
      <c r="C72" s="4">
        <v>163</v>
      </c>
      <c r="D72" s="4">
        <v>-120</v>
      </c>
      <c r="E72" s="4">
        <v>24</v>
      </c>
      <c r="F72" s="20">
        <v>-9</v>
      </c>
      <c r="G72" s="39">
        <v>0.33549449999999997</v>
      </c>
      <c r="I72" s="42">
        <f t="shared" si="2"/>
        <v>-0.14448249955714226</v>
      </c>
      <c r="J72" s="42">
        <f t="shared" si="3"/>
        <v>0.16428443246172114</v>
      </c>
      <c r="K72" s="42">
        <f t="shared" si="4"/>
        <v>-0.14258477510740983</v>
      </c>
      <c r="L72" s="42">
        <f t="shared" si="5"/>
        <v>0.32672245744521461</v>
      </c>
      <c r="M72" s="47">
        <f t="shared" si="6"/>
        <v>0.46402746823703339</v>
      </c>
      <c r="N72" s="16">
        <f t="shared" si="8"/>
        <v>-0.43175848383942927</v>
      </c>
      <c r="W72" s="42">
        <f t="shared" si="9"/>
        <v>-0.14448249955714226</v>
      </c>
      <c r="X72" s="42">
        <f t="shared" si="10"/>
        <v>0.16428443246172114</v>
      </c>
      <c r="Y72" s="42">
        <f t="shared" si="11"/>
        <v>-0.14258477510740983</v>
      </c>
      <c r="Z72" s="42">
        <f t="shared" si="12"/>
        <v>0.32672245744521461</v>
      </c>
      <c r="AA72" s="47">
        <f t="shared" si="13"/>
        <v>0.46402746823703339</v>
      </c>
      <c r="AB72" s="16">
        <f t="shared" si="14"/>
        <v>-0.30807063750630526</v>
      </c>
      <c r="AC72" s="57"/>
      <c r="AD72" s="4" t="str">
        <f t="shared" si="15"/>
        <v>2016-02-26</v>
      </c>
      <c r="AE72" s="4">
        <v>27.760999999999999</v>
      </c>
      <c r="AF72" s="16">
        <f t="shared" si="16"/>
        <v>-0.30807063750630526</v>
      </c>
      <c r="AG72" s="16">
        <f t="shared" si="17"/>
        <v>-0.27687840356039223</v>
      </c>
      <c r="AH72" s="16">
        <f t="shared" si="18"/>
        <v>-0.4919034873915773</v>
      </c>
      <c r="AI72" s="16">
        <f t="shared" si="19"/>
        <v>6.4242793783037024</v>
      </c>
    </row>
    <row r="73" spans="2:35" x14ac:dyDescent="0.35">
      <c r="B73" s="54" t="s">
        <v>83</v>
      </c>
      <c r="C73" s="4">
        <v>66</v>
      </c>
      <c r="D73" s="4">
        <v>-70</v>
      </c>
      <c r="E73" s="4">
        <v>7</v>
      </c>
      <c r="F73" s="20">
        <v>-3</v>
      </c>
      <c r="G73" s="39">
        <v>0.31456400000000001</v>
      </c>
      <c r="I73" s="42">
        <f t="shared" si="2"/>
        <v>-0.31295183484961431</v>
      </c>
      <c r="J73" s="42">
        <f t="shared" si="3"/>
        <v>0.27864499592918157</v>
      </c>
      <c r="K73" s="42">
        <f t="shared" si="4"/>
        <v>-0.40488496174882033</v>
      </c>
      <c r="L73" s="42">
        <f t="shared" si="5"/>
        <v>0.53005356906926127</v>
      </c>
      <c r="M73" s="47">
        <f t="shared" si="6"/>
        <v>0.22313904388706404</v>
      </c>
      <c r="N73" s="16">
        <f t="shared" si="8"/>
        <v>-0.77046943160789894</v>
      </c>
      <c r="W73" s="42">
        <f t="shared" si="9"/>
        <v>-0.31295183484961431</v>
      </c>
      <c r="X73" s="42">
        <f t="shared" si="10"/>
        <v>0.27864499592918157</v>
      </c>
      <c r="Y73" s="42">
        <f t="shared" si="11"/>
        <v>-0.40488496174882033</v>
      </c>
      <c r="Z73" s="42">
        <f t="shared" si="12"/>
        <v>0.53005356906926127</v>
      </c>
      <c r="AA73" s="47">
        <f t="shared" si="13"/>
        <v>0.22313904388706404</v>
      </c>
      <c r="AB73" s="16">
        <f t="shared" si="14"/>
        <v>-0.51452222567624206</v>
      </c>
      <c r="AC73" s="57"/>
      <c r="AD73" s="4" t="str">
        <f t="shared" si="15"/>
        <v>2016-03-04</v>
      </c>
      <c r="AE73" s="4">
        <v>28.757000000000001</v>
      </c>
      <c r="AF73" s="16">
        <f t="shared" si="16"/>
        <v>-0.51452222567624206</v>
      </c>
      <c r="AG73" s="16">
        <f t="shared" si="17"/>
        <v>-0.30807063750630526</v>
      </c>
      <c r="AH73" s="16">
        <f t="shared" si="18"/>
        <v>-0.27687840356039223</v>
      </c>
      <c r="AI73" s="16">
        <f t="shared" si="19"/>
        <v>-0.4919034873915773</v>
      </c>
    </row>
    <row r="74" spans="2:35" x14ac:dyDescent="0.35">
      <c r="B74" s="54" t="s">
        <v>84</v>
      </c>
      <c r="C74" s="4">
        <v>153</v>
      </c>
      <c r="D74" s="4">
        <v>-463</v>
      </c>
      <c r="E74" s="4">
        <v>8</v>
      </c>
      <c r="F74" s="20">
        <v>-3</v>
      </c>
      <c r="G74" s="39">
        <v>0.31894600000000001</v>
      </c>
      <c r="I74" s="42">
        <f t="shared" si="2"/>
        <v>-0.16185047226770638</v>
      </c>
      <c r="J74" s="42">
        <f t="shared" si="3"/>
        <v>-0.62022903292505749</v>
      </c>
      <c r="K74" s="42">
        <f t="shared" si="4"/>
        <v>-0.38945553900520796</v>
      </c>
      <c r="L74" s="42">
        <f t="shared" si="5"/>
        <v>0.53005356906926127</v>
      </c>
      <c r="M74" s="47">
        <f t="shared" si="6"/>
        <v>0.27357133530397082</v>
      </c>
      <c r="N74" s="16">
        <f t="shared" si="8"/>
        <v>-0.25073552197174526</v>
      </c>
      <c r="W74" s="42">
        <f t="shared" si="9"/>
        <v>-0.16185047226770638</v>
      </c>
      <c r="X74" s="42">
        <f t="shared" si="10"/>
        <v>-0.62022903292505749</v>
      </c>
      <c r="Y74" s="42">
        <f t="shared" si="11"/>
        <v>-0.38945553900520796</v>
      </c>
      <c r="Z74" s="42">
        <f t="shared" si="12"/>
        <v>0.53005356906926127</v>
      </c>
      <c r="AA74" s="47">
        <f t="shared" si="13"/>
        <v>0.27357133530397082</v>
      </c>
      <c r="AB74" s="16">
        <f t="shared" si="14"/>
        <v>-0.17705403568632427</v>
      </c>
      <c r="AC74" s="57"/>
      <c r="AD74" s="4" t="str">
        <f t="shared" si="15"/>
        <v>2016-03-11</v>
      </c>
      <c r="AE74" s="4">
        <v>28.48</v>
      </c>
      <c r="AF74" s="16">
        <f t="shared" si="16"/>
        <v>-0.17705403568632427</v>
      </c>
      <c r="AG74" s="16">
        <f t="shared" si="17"/>
        <v>-0.51452222567624206</v>
      </c>
      <c r="AH74" s="16">
        <f t="shared" si="18"/>
        <v>-0.30807063750630526</v>
      </c>
      <c r="AI74" s="16">
        <f t="shared" si="19"/>
        <v>-0.27687840356039223</v>
      </c>
    </row>
    <row r="75" spans="2:35" x14ac:dyDescent="0.35">
      <c r="B75" s="54" t="s">
        <v>85</v>
      </c>
      <c r="C75" s="4">
        <v>35</v>
      </c>
      <c r="D75" s="4">
        <v>-124</v>
      </c>
      <c r="E75" s="4">
        <v>9</v>
      </c>
      <c r="F75" s="20">
        <v>-8</v>
      </c>
      <c r="G75" s="39">
        <v>0.35870299999999999</v>
      </c>
      <c r="I75" s="42">
        <f t="shared" si="2"/>
        <v>-0.36679255025236313</v>
      </c>
      <c r="J75" s="42">
        <f t="shared" si="3"/>
        <v>0.15513558738432431</v>
      </c>
      <c r="K75" s="42">
        <f t="shared" si="4"/>
        <v>-0.3740261162615956</v>
      </c>
      <c r="L75" s="42">
        <f t="shared" si="5"/>
        <v>0.36061097604922238</v>
      </c>
      <c r="M75" s="47">
        <f t="shared" si="6"/>
        <v>0.73113331838520379</v>
      </c>
      <c r="N75" s="16">
        <f t="shared" si="8"/>
        <v>-0.71955941063900808</v>
      </c>
      <c r="W75" s="42">
        <f t="shared" si="9"/>
        <v>-0.36679255025236313</v>
      </c>
      <c r="X75" s="42">
        <f t="shared" si="10"/>
        <v>0.15513558738432431</v>
      </c>
      <c r="Y75" s="42">
        <f t="shared" si="11"/>
        <v>-0.3740261162615956</v>
      </c>
      <c r="Z75" s="42">
        <f t="shared" si="12"/>
        <v>0.36061097604922238</v>
      </c>
      <c r="AA75" s="47">
        <f t="shared" si="13"/>
        <v>0.73113331838520379</v>
      </c>
      <c r="AB75" s="16">
        <f t="shared" si="14"/>
        <v>-0.49529706936507478</v>
      </c>
      <c r="AC75" s="57"/>
      <c r="AD75" s="4" t="str">
        <f t="shared" si="15"/>
        <v>2016-03-18</v>
      </c>
      <c r="AE75" s="4">
        <v>27.603999999999999</v>
      </c>
      <c r="AF75" s="16">
        <f t="shared" si="16"/>
        <v>-0.49529706936507478</v>
      </c>
      <c r="AG75" s="16">
        <f t="shared" si="17"/>
        <v>-0.17705403568632427</v>
      </c>
      <c r="AH75" s="16">
        <f t="shared" si="18"/>
        <v>-0.51452222567624206</v>
      </c>
      <c r="AI75" s="16">
        <f t="shared" si="19"/>
        <v>-0.30807063750630526</v>
      </c>
    </row>
    <row r="76" spans="2:35" x14ac:dyDescent="0.35">
      <c r="B76" s="54" t="s">
        <v>86</v>
      </c>
      <c r="C76" s="4">
        <v>104</v>
      </c>
      <c r="D76" s="4">
        <v>-167</v>
      </c>
      <c r="E76" s="4">
        <v>8</v>
      </c>
      <c r="F76" s="20">
        <v>-7</v>
      </c>
      <c r="G76" s="39">
        <v>0.36004249999999999</v>
      </c>
      <c r="I76" s="42">
        <f t="shared" si="2"/>
        <v>-0.24695353854947064</v>
      </c>
      <c r="J76" s="42">
        <f t="shared" si="3"/>
        <v>5.6785502802308332E-2</v>
      </c>
      <c r="K76" s="42">
        <f t="shared" si="4"/>
        <v>-0.38945553900520796</v>
      </c>
      <c r="L76" s="42">
        <f t="shared" si="5"/>
        <v>0.39449949465323014</v>
      </c>
      <c r="M76" s="47">
        <f t="shared" si="6"/>
        <v>0.74654957907734121</v>
      </c>
      <c r="N76" s="16">
        <f t="shared" si="8"/>
        <v>-0.63303696366791129</v>
      </c>
      <c r="W76" s="42">
        <f t="shared" si="9"/>
        <v>-0.24695353854947064</v>
      </c>
      <c r="X76" s="42">
        <f t="shared" si="10"/>
        <v>5.6785502802308332E-2</v>
      </c>
      <c r="Y76" s="42">
        <f t="shared" si="11"/>
        <v>-0.38945553900520796</v>
      </c>
      <c r="Z76" s="42">
        <f t="shared" si="12"/>
        <v>0.39449949465323014</v>
      </c>
      <c r="AA76" s="47">
        <f t="shared" si="13"/>
        <v>0.74654957907734121</v>
      </c>
      <c r="AB76" s="16">
        <f t="shared" si="14"/>
        <v>-0.44267062376566046</v>
      </c>
      <c r="AC76" s="57"/>
      <c r="AD76" s="4" t="str">
        <f t="shared" si="15"/>
        <v>2016-03-25</v>
      </c>
      <c r="AE76" s="4">
        <v>29.146999999999998</v>
      </c>
      <c r="AF76" s="16">
        <f t="shared" si="16"/>
        <v>-0.44267062376566046</v>
      </c>
      <c r="AG76" s="16">
        <f t="shared" si="17"/>
        <v>-0.49529706936507478</v>
      </c>
      <c r="AH76" s="16">
        <f t="shared" si="18"/>
        <v>-0.17705403568632427</v>
      </c>
      <c r="AI76" s="16">
        <f t="shared" si="19"/>
        <v>-0.51452222567624206</v>
      </c>
    </row>
    <row r="77" spans="2:35" x14ac:dyDescent="0.35">
      <c r="B77" s="54" t="s">
        <v>87</v>
      </c>
      <c r="C77" s="4">
        <v>83</v>
      </c>
      <c r="D77" s="4">
        <v>-61</v>
      </c>
      <c r="E77" s="4">
        <v>4</v>
      </c>
      <c r="F77" s="20">
        <v>-10</v>
      </c>
      <c r="G77" s="39">
        <v>0.39516600000000002</v>
      </c>
      <c r="I77" s="42">
        <f t="shared" ref="I77:I140" si="20">(C77-C$8)/C$9</f>
        <v>-0.28342628124165531</v>
      </c>
      <c r="J77" s="42">
        <f t="shared" ref="J77:J140" si="21">(D77-D$8)/D$9</f>
        <v>0.29922989735332445</v>
      </c>
      <c r="K77" s="42">
        <f t="shared" ref="K77:K140" si="22">(E77-E$8)/E$9</f>
        <v>-0.45117322997965753</v>
      </c>
      <c r="L77" s="42">
        <f t="shared" ref="L77:L140" si="23">(F77-F$8)/F$9</f>
        <v>0.29283393884120684</v>
      </c>
      <c r="M77" s="47">
        <f t="shared" ref="M77:M140" si="24">(G77-G$8)/G$9</f>
        <v>1.1507847656546408</v>
      </c>
      <c r="N77" s="16">
        <f t="shared" si="8"/>
        <v>-0.81595540972934799</v>
      </c>
      <c r="W77" s="42">
        <f t="shared" si="9"/>
        <v>-0.28342628124165531</v>
      </c>
      <c r="X77" s="42">
        <f t="shared" si="10"/>
        <v>0.29922989735332445</v>
      </c>
      <c r="Y77" s="42">
        <f t="shared" si="11"/>
        <v>-0.45117322997965753</v>
      </c>
      <c r="Z77" s="42">
        <f t="shared" si="12"/>
        <v>0.29283393884120684</v>
      </c>
      <c r="AA77" s="47">
        <f t="shared" si="13"/>
        <v>1.1507847656546408</v>
      </c>
      <c r="AB77" s="16">
        <f t="shared" si="14"/>
        <v>-0.57333961771174768</v>
      </c>
      <c r="AC77" s="57"/>
      <c r="AD77" s="4" t="str">
        <f t="shared" si="15"/>
        <v>2016-04-01</v>
      </c>
      <c r="AE77" s="4">
        <v>29.925000000000001</v>
      </c>
      <c r="AF77" s="16">
        <f t="shared" si="16"/>
        <v>-0.57333961771174768</v>
      </c>
      <c r="AG77" s="16">
        <f t="shared" si="17"/>
        <v>-0.44267062376566046</v>
      </c>
      <c r="AH77" s="16">
        <f t="shared" si="18"/>
        <v>-0.49529706936507478</v>
      </c>
      <c r="AI77" s="16">
        <f t="shared" si="19"/>
        <v>-0.17705403568632427</v>
      </c>
    </row>
    <row r="78" spans="2:35" x14ac:dyDescent="0.35">
      <c r="B78" s="54" t="s">
        <v>88</v>
      </c>
      <c r="C78" s="4">
        <v>51</v>
      </c>
      <c r="D78" s="4">
        <v>-38</v>
      </c>
      <c r="E78" s="4">
        <v>5</v>
      </c>
      <c r="F78" s="20">
        <v>-4</v>
      </c>
      <c r="G78" s="39">
        <v>0.45364199999999999</v>
      </c>
      <c r="I78" s="42">
        <f t="shared" si="20"/>
        <v>-0.33900379391546054</v>
      </c>
      <c r="J78" s="42">
        <f t="shared" si="21"/>
        <v>0.3518357565483563</v>
      </c>
      <c r="K78" s="42">
        <f t="shared" si="22"/>
        <v>-0.43574380723604511</v>
      </c>
      <c r="L78" s="42">
        <f t="shared" si="23"/>
        <v>0.49616505046525344</v>
      </c>
      <c r="M78" s="47">
        <f t="shared" si="24"/>
        <v>1.8237830935631394</v>
      </c>
      <c r="N78" s="16">
        <f t="shared" ref="N78:N141" si="25">SUMPRODUCT(I$9:M$9,I78:M78)</f>
        <v>-1.0376177266943554</v>
      </c>
      <c r="W78" s="42">
        <f t="shared" ref="W78:W141" si="26">I78</f>
        <v>-0.33900379391546054</v>
      </c>
      <c r="X78" s="42">
        <f t="shared" ref="X78:X141" si="27">J78</f>
        <v>0.3518357565483563</v>
      </c>
      <c r="Y78" s="42">
        <f t="shared" ref="Y78:Y141" si="28">K78</f>
        <v>-0.43574380723604511</v>
      </c>
      <c r="Z78" s="42">
        <f t="shared" ref="Z78:Z141" si="29">L78</f>
        <v>0.49616505046525344</v>
      </c>
      <c r="AA78" s="47">
        <f t="shared" ref="AA78:AA141" si="30">M78</f>
        <v>1.8237830935631394</v>
      </c>
      <c r="AB78" s="16">
        <f t="shared" ref="AB78:AB141" si="31">SUMPRODUCT(W$9:AA$9,W78:AA78)</f>
        <v>-0.7553070996798944</v>
      </c>
      <c r="AC78" s="57"/>
      <c r="AD78" s="4" t="str">
        <f t="shared" ref="AD78:AD141" si="32">B78</f>
        <v>2016-04-08</v>
      </c>
      <c r="AE78" s="4">
        <v>29.73</v>
      </c>
      <c r="AF78" s="16">
        <f t="shared" ref="AF78:AF141" si="33">AB78</f>
        <v>-0.7553070996798944</v>
      </c>
      <c r="AG78" s="16">
        <f t="shared" si="17"/>
        <v>-0.57333961771174768</v>
      </c>
      <c r="AH78" s="16">
        <f t="shared" si="18"/>
        <v>-0.44267062376566046</v>
      </c>
      <c r="AI78" s="16">
        <f t="shared" si="19"/>
        <v>-0.49529706936507478</v>
      </c>
    </row>
    <row r="79" spans="2:35" x14ac:dyDescent="0.35">
      <c r="B79" s="54" t="s">
        <v>89</v>
      </c>
      <c r="C79" s="4">
        <v>110</v>
      </c>
      <c r="D79" s="4">
        <v>-83</v>
      </c>
      <c r="E79" s="4">
        <v>7</v>
      </c>
      <c r="F79" s="20">
        <v>-9</v>
      </c>
      <c r="G79" s="39">
        <v>0.41570299999999999</v>
      </c>
      <c r="I79" s="42">
        <f t="shared" si="20"/>
        <v>-0.23653275492313214</v>
      </c>
      <c r="J79" s="42">
        <f t="shared" si="21"/>
        <v>0.24891124942764187</v>
      </c>
      <c r="K79" s="42">
        <f t="shared" si="22"/>
        <v>-0.40488496174882033</v>
      </c>
      <c r="L79" s="42">
        <f t="shared" si="23"/>
        <v>0.32672245744521461</v>
      </c>
      <c r="M79" s="47">
        <f t="shared" si="24"/>
        <v>1.3871444116676517</v>
      </c>
      <c r="N79" s="16">
        <f t="shared" si="25"/>
        <v>-0.78754322311845304</v>
      </c>
      <c r="W79" s="42">
        <f t="shared" si="26"/>
        <v>-0.23653275492313214</v>
      </c>
      <c r="X79" s="42">
        <f t="shared" si="27"/>
        <v>0.24891124942764187</v>
      </c>
      <c r="Y79" s="42">
        <f t="shared" si="28"/>
        <v>-0.40488496174882033</v>
      </c>
      <c r="Z79" s="42">
        <f t="shared" si="29"/>
        <v>0.32672245744521461</v>
      </c>
      <c r="AA79" s="47">
        <f t="shared" si="30"/>
        <v>1.3871444116676517</v>
      </c>
      <c r="AB79" s="16">
        <f t="shared" si="31"/>
        <v>-0.56897764271214557</v>
      </c>
      <c r="AC79" s="57"/>
      <c r="AD79" s="4" t="str">
        <f t="shared" si="32"/>
        <v>2016-04-15</v>
      </c>
      <c r="AE79" s="4">
        <v>31.295000000000002</v>
      </c>
      <c r="AF79" s="16">
        <f t="shared" si="33"/>
        <v>-0.56897764271214557</v>
      </c>
      <c r="AG79" s="16">
        <f t="shared" ref="AG79:AG142" si="34">AF78</f>
        <v>-0.7553070996798944</v>
      </c>
      <c r="AH79" s="16">
        <f t="shared" si="18"/>
        <v>-0.57333961771174768</v>
      </c>
      <c r="AI79" s="16">
        <f t="shared" si="19"/>
        <v>-0.44267062376566046</v>
      </c>
    </row>
    <row r="80" spans="2:35" x14ac:dyDescent="0.35">
      <c r="B80" s="54" t="s">
        <v>90</v>
      </c>
      <c r="C80" s="4">
        <v>80</v>
      </c>
      <c r="D80" s="4">
        <v>-24</v>
      </c>
      <c r="E80" s="4">
        <v>9</v>
      </c>
      <c r="F80" s="20">
        <v>-1</v>
      </c>
      <c r="G80" s="39">
        <v>0.4203055</v>
      </c>
      <c r="I80" s="42">
        <f t="shared" si="20"/>
        <v>-0.28863667305482454</v>
      </c>
      <c r="J80" s="42">
        <f t="shared" si="21"/>
        <v>0.38385671431924523</v>
      </c>
      <c r="K80" s="42">
        <f t="shared" si="22"/>
        <v>-0.3740261162615956</v>
      </c>
      <c r="L80" s="42">
        <f t="shared" si="23"/>
        <v>0.5978306062772768</v>
      </c>
      <c r="M80" s="47">
        <f t="shared" si="24"/>
        <v>1.4401144302085722</v>
      </c>
      <c r="N80" s="16">
        <f t="shared" si="25"/>
        <v>-0.98409129149490449</v>
      </c>
      <c r="W80" s="42">
        <f t="shared" si="26"/>
        <v>-0.28863667305482454</v>
      </c>
      <c r="X80" s="42">
        <f t="shared" si="27"/>
        <v>0.38385671431924523</v>
      </c>
      <c r="Y80" s="42">
        <f t="shared" si="28"/>
        <v>-0.3740261162615956</v>
      </c>
      <c r="Z80" s="42">
        <f t="shared" si="29"/>
        <v>0.5978306062772768</v>
      </c>
      <c r="AA80" s="47">
        <f t="shared" si="30"/>
        <v>1.4401144302085722</v>
      </c>
      <c r="AB80" s="16">
        <f t="shared" si="31"/>
        <v>-0.71167755772819052</v>
      </c>
      <c r="AC80" s="57"/>
      <c r="AD80" s="4" t="str">
        <f t="shared" si="32"/>
        <v>2016-04-22</v>
      </c>
      <c r="AE80" s="4">
        <v>31.024999999999999</v>
      </c>
      <c r="AF80" s="16">
        <f t="shared" si="33"/>
        <v>-0.71167755772819052</v>
      </c>
      <c r="AG80" s="16">
        <f t="shared" si="34"/>
        <v>-0.56897764271214557</v>
      </c>
      <c r="AH80" s="16">
        <f t="shared" ref="AH80:AH143" si="35">AF78</f>
        <v>-0.7553070996798944</v>
      </c>
      <c r="AI80" s="16">
        <f t="shared" si="19"/>
        <v>-0.57333961771174768</v>
      </c>
    </row>
    <row r="81" spans="2:35" x14ac:dyDescent="0.35">
      <c r="B81" s="54" t="s">
        <v>91</v>
      </c>
      <c r="C81" s="4">
        <v>114</v>
      </c>
      <c r="D81" s="4">
        <v>-89</v>
      </c>
      <c r="E81" s="4">
        <v>5</v>
      </c>
      <c r="F81" s="20">
        <v>-8</v>
      </c>
      <c r="G81" s="39">
        <v>0.262544</v>
      </c>
      <c r="I81" s="42">
        <f t="shared" si="20"/>
        <v>-0.22958556583890649</v>
      </c>
      <c r="J81" s="42">
        <f t="shared" si="21"/>
        <v>0.23518798181154663</v>
      </c>
      <c r="K81" s="42">
        <f t="shared" si="22"/>
        <v>-0.43574380723604511</v>
      </c>
      <c r="L81" s="42">
        <f t="shared" si="23"/>
        <v>0.36061097604922238</v>
      </c>
      <c r="M81" s="47">
        <f t="shared" si="24"/>
        <v>-0.37555739598228599</v>
      </c>
      <c r="N81" s="16">
        <f t="shared" si="25"/>
        <v>-0.57109521803461061</v>
      </c>
      <c r="W81" s="42">
        <f t="shared" si="26"/>
        <v>-0.22958556583890649</v>
      </c>
      <c r="X81" s="42">
        <f t="shared" si="27"/>
        <v>0.23518798181154663</v>
      </c>
      <c r="Y81" s="42">
        <f t="shared" si="28"/>
        <v>-0.43574380723604511</v>
      </c>
      <c r="Z81" s="42">
        <f t="shared" si="29"/>
        <v>0.36061097604922238</v>
      </c>
      <c r="AA81" s="47">
        <f t="shared" si="30"/>
        <v>-0.37555739598228599</v>
      </c>
      <c r="AB81" s="16">
        <f t="shared" si="31"/>
        <v>-0.35189074033859252</v>
      </c>
      <c r="AC81" s="57"/>
      <c r="AD81" s="4" t="str">
        <f t="shared" si="32"/>
        <v>2016-04-29</v>
      </c>
      <c r="AE81" s="4">
        <v>32.978999999999999</v>
      </c>
      <c r="AF81" s="16">
        <f t="shared" si="33"/>
        <v>-0.35189074033859252</v>
      </c>
      <c r="AG81" s="16">
        <f t="shared" si="34"/>
        <v>-0.71167755772819052</v>
      </c>
      <c r="AH81" s="16">
        <f t="shared" si="35"/>
        <v>-0.56897764271214557</v>
      </c>
      <c r="AI81" s="16">
        <f t="shared" ref="AI81:AI144" si="36">AF78</f>
        <v>-0.7553070996798944</v>
      </c>
    </row>
    <row r="82" spans="2:35" x14ac:dyDescent="0.35">
      <c r="B82" s="54" t="s">
        <v>92</v>
      </c>
      <c r="C82" s="4">
        <v>5637</v>
      </c>
      <c r="D82" s="4">
        <v>-379</v>
      </c>
      <c r="E82" s="4">
        <v>262</v>
      </c>
      <c r="F82" s="20">
        <v>-31</v>
      </c>
      <c r="G82" s="39">
        <v>0.2490685</v>
      </c>
      <c r="I82" s="42">
        <f t="shared" si="20"/>
        <v>9.3627457622056625</v>
      </c>
      <c r="J82" s="42">
        <f t="shared" si="21"/>
        <v>-0.42810328629972394</v>
      </c>
      <c r="K82" s="42">
        <f t="shared" si="22"/>
        <v>3.5296178378723373</v>
      </c>
      <c r="L82" s="42">
        <f t="shared" si="23"/>
        <v>-0.41882495184295626</v>
      </c>
      <c r="M82" s="47">
        <f t="shared" si="24"/>
        <v>-0.53064647471084092</v>
      </c>
      <c r="N82" s="16">
        <f t="shared" si="25"/>
        <v>7.2918490730805408</v>
      </c>
      <c r="W82" s="42">
        <f t="shared" si="26"/>
        <v>9.3627457622056625</v>
      </c>
      <c r="X82" s="42">
        <f t="shared" si="27"/>
        <v>-0.42810328629972394</v>
      </c>
      <c r="Y82" s="42">
        <f t="shared" si="28"/>
        <v>3.5296178378723373</v>
      </c>
      <c r="Z82" s="42">
        <f t="shared" si="29"/>
        <v>-0.41882495184295626</v>
      </c>
      <c r="AA82" s="47">
        <f t="shared" si="30"/>
        <v>-0.53064647471084092</v>
      </c>
      <c r="AB82" s="16">
        <f t="shared" si="31"/>
        <v>4.4563775581061291</v>
      </c>
      <c r="AC82" s="57"/>
      <c r="AD82" s="4" t="str">
        <f t="shared" si="32"/>
        <v>2016-05-06</v>
      </c>
      <c r="AE82" s="4">
        <v>33.697000000000003</v>
      </c>
      <c r="AF82" s="16">
        <f t="shared" si="33"/>
        <v>4.4563775581061291</v>
      </c>
      <c r="AG82" s="16">
        <f t="shared" si="34"/>
        <v>-0.35189074033859252</v>
      </c>
      <c r="AH82" s="16">
        <f t="shared" si="35"/>
        <v>-0.71167755772819052</v>
      </c>
      <c r="AI82" s="16">
        <f t="shared" si="36"/>
        <v>-0.56897764271214557</v>
      </c>
    </row>
    <row r="83" spans="2:35" x14ac:dyDescent="0.35">
      <c r="B83" s="54" t="s">
        <v>93</v>
      </c>
      <c r="C83" s="4">
        <v>259</v>
      </c>
      <c r="D83" s="4">
        <v>-47</v>
      </c>
      <c r="E83" s="4">
        <v>29</v>
      </c>
      <c r="F83" s="20">
        <v>0</v>
      </c>
      <c r="G83" s="39">
        <v>0.26262449999999998</v>
      </c>
      <c r="I83" s="42">
        <f t="shared" si="20"/>
        <v>2.225003846427338E-2</v>
      </c>
      <c r="J83" s="42">
        <f t="shared" si="21"/>
        <v>0.33125085512421337</v>
      </c>
      <c r="K83" s="42">
        <f t="shared" si="22"/>
        <v>-6.5437661389347895E-2</v>
      </c>
      <c r="L83" s="42">
        <f t="shared" si="23"/>
        <v>0.63171912488128457</v>
      </c>
      <c r="M83" s="47">
        <f t="shared" si="24"/>
        <v>-0.37463092417510657</v>
      </c>
      <c r="N83" s="16">
        <f t="shared" si="25"/>
        <v>-0.3979981286497139</v>
      </c>
      <c r="W83" s="42">
        <f t="shared" si="26"/>
        <v>2.225003846427338E-2</v>
      </c>
      <c r="X83" s="42">
        <f t="shared" si="27"/>
        <v>0.33125085512421337</v>
      </c>
      <c r="Y83" s="42">
        <f t="shared" si="28"/>
        <v>-6.5437661389347895E-2</v>
      </c>
      <c r="Z83" s="42">
        <f t="shared" si="29"/>
        <v>0.63171912488128457</v>
      </c>
      <c r="AA83" s="47">
        <f t="shared" si="30"/>
        <v>-0.37463092417510657</v>
      </c>
      <c r="AB83" s="16">
        <f t="shared" si="31"/>
        <v>-0.27026471931477797</v>
      </c>
      <c r="AC83" s="57"/>
      <c r="AD83" s="4" t="str">
        <f t="shared" si="32"/>
        <v>2016-05-13</v>
      </c>
      <c r="AE83" s="4">
        <v>35.496000000000002</v>
      </c>
      <c r="AF83" s="16">
        <f t="shared" si="33"/>
        <v>-0.27026471931477797</v>
      </c>
      <c r="AG83" s="16">
        <f t="shared" si="34"/>
        <v>4.4563775581061291</v>
      </c>
      <c r="AH83" s="16">
        <f t="shared" si="35"/>
        <v>-0.35189074033859252</v>
      </c>
      <c r="AI83" s="16">
        <f t="shared" si="36"/>
        <v>-0.71167755772819052</v>
      </c>
    </row>
    <row r="84" spans="2:35" x14ac:dyDescent="0.35">
      <c r="B84" s="54" t="s">
        <v>94</v>
      </c>
      <c r="C84" s="4">
        <v>273</v>
      </c>
      <c r="D84" s="4">
        <v>-430</v>
      </c>
      <c r="E84" s="4">
        <v>24</v>
      </c>
      <c r="F84" s="20">
        <v>-10</v>
      </c>
      <c r="G84" s="39">
        <v>0.2463225</v>
      </c>
      <c r="I84" s="42">
        <f t="shared" si="20"/>
        <v>4.6565200259063161E-2</v>
      </c>
      <c r="J84" s="42">
        <f t="shared" si="21"/>
        <v>-0.54475106103653359</v>
      </c>
      <c r="K84" s="42">
        <f t="shared" si="22"/>
        <v>-0.14258477510740983</v>
      </c>
      <c r="L84" s="42">
        <f t="shared" si="23"/>
        <v>0.29283393884120684</v>
      </c>
      <c r="M84" s="47">
        <f t="shared" si="24"/>
        <v>-0.56225009685388649</v>
      </c>
      <c r="N84" s="16">
        <f t="shared" si="25"/>
        <v>0.16681963167407443</v>
      </c>
      <c r="W84" s="42">
        <f t="shared" si="26"/>
        <v>4.6565200259063161E-2</v>
      </c>
      <c r="X84" s="42">
        <f t="shared" si="27"/>
        <v>-0.54475106103653359</v>
      </c>
      <c r="Y84" s="42">
        <f t="shared" si="28"/>
        <v>-0.14258477510740983</v>
      </c>
      <c r="Z84" s="42">
        <f t="shared" si="29"/>
        <v>0.29283393884120684</v>
      </c>
      <c r="AA84" s="47">
        <f t="shared" si="30"/>
        <v>-0.56225009685388649</v>
      </c>
      <c r="AB84" s="16">
        <f t="shared" si="31"/>
        <v>0.12754447264603108</v>
      </c>
      <c r="AC84" s="57"/>
      <c r="AD84" s="4" t="str">
        <f t="shared" si="32"/>
        <v>2016-05-20</v>
      </c>
      <c r="AE84" s="4">
        <v>35.14</v>
      </c>
      <c r="AF84" s="16">
        <f t="shared" si="33"/>
        <v>0.12754447264603108</v>
      </c>
      <c r="AG84" s="16">
        <f t="shared" si="34"/>
        <v>-0.27026471931477797</v>
      </c>
      <c r="AH84" s="16">
        <f t="shared" si="35"/>
        <v>4.4563775581061291</v>
      </c>
      <c r="AI84" s="16">
        <f t="shared" si="36"/>
        <v>-0.35189074033859252</v>
      </c>
    </row>
    <row r="85" spans="2:35" x14ac:dyDescent="0.35">
      <c r="B85" s="54" t="s">
        <v>95</v>
      </c>
      <c r="C85" s="4">
        <v>123</v>
      </c>
      <c r="D85" s="4">
        <v>-69</v>
      </c>
      <c r="E85" s="4">
        <v>11</v>
      </c>
      <c r="F85" s="20">
        <v>-12</v>
      </c>
      <c r="G85" s="39">
        <v>0.2168465</v>
      </c>
      <c r="I85" s="42">
        <f t="shared" si="20"/>
        <v>-0.21395439039939879</v>
      </c>
      <c r="J85" s="42">
        <f t="shared" si="21"/>
        <v>0.28093220719853079</v>
      </c>
      <c r="K85" s="42">
        <f t="shared" si="22"/>
        <v>-0.34316727077437081</v>
      </c>
      <c r="L85" s="42">
        <f t="shared" si="23"/>
        <v>0.22505690163319131</v>
      </c>
      <c r="M85" s="47">
        <f t="shared" si="24"/>
        <v>-0.9014883948467538</v>
      </c>
      <c r="N85" s="16">
        <f t="shared" si="25"/>
        <v>-0.40796530889370741</v>
      </c>
      <c r="W85" s="42">
        <f t="shared" si="26"/>
        <v>-0.21395439039939879</v>
      </c>
      <c r="X85" s="42">
        <f t="shared" si="27"/>
        <v>0.28093220719853079</v>
      </c>
      <c r="Y85" s="42">
        <f t="shared" si="28"/>
        <v>-0.34316727077437081</v>
      </c>
      <c r="Z85" s="42">
        <f t="shared" si="29"/>
        <v>0.22505690163319131</v>
      </c>
      <c r="AA85" s="47">
        <f t="shared" si="30"/>
        <v>-0.9014883948467538</v>
      </c>
      <c r="AB85" s="16">
        <f t="shared" si="31"/>
        <v>-0.22085235401622522</v>
      </c>
      <c r="AC85" s="57"/>
      <c r="AD85" s="4" t="str">
        <f t="shared" si="32"/>
        <v>2016-05-27</v>
      </c>
      <c r="AE85" s="4">
        <v>35.612000000000002</v>
      </c>
      <c r="AF85" s="16">
        <f t="shared" si="33"/>
        <v>-0.22085235401622522</v>
      </c>
      <c r="AG85" s="16">
        <f t="shared" si="34"/>
        <v>0.12754447264603108</v>
      </c>
      <c r="AH85" s="16">
        <f t="shared" si="35"/>
        <v>-0.27026471931477797</v>
      </c>
      <c r="AI85" s="16">
        <f t="shared" si="36"/>
        <v>4.4563775581061291</v>
      </c>
    </row>
    <row r="86" spans="2:35" x14ac:dyDescent="0.35">
      <c r="B86" s="54" t="s">
        <v>96</v>
      </c>
      <c r="C86" s="4">
        <v>111</v>
      </c>
      <c r="D86" s="4">
        <v>-58</v>
      </c>
      <c r="E86" s="4">
        <v>11</v>
      </c>
      <c r="F86" s="20">
        <v>-3</v>
      </c>
      <c r="G86" s="39">
        <v>0.2181235</v>
      </c>
      <c r="I86" s="42">
        <f t="shared" si="20"/>
        <v>-0.23479595765207573</v>
      </c>
      <c r="J86" s="42">
        <f t="shared" si="21"/>
        <v>0.30609153116137211</v>
      </c>
      <c r="K86" s="42">
        <f t="shared" si="22"/>
        <v>-0.34316727077437081</v>
      </c>
      <c r="L86" s="42">
        <f t="shared" si="23"/>
        <v>0.53005356906926127</v>
      </c>
      <c r="M86" s="47">
        <f t="shared" si="24"/>
        <v>-0.88679144456391723</v>
      </c>
      <c r="N86" s="16">
        <f t="shared" si="25"/>
        <v>-0.56015527444758173</v>
      </c>
      <c r="W86" s="42">
        <f t="shared" si="26"/>
        <v>-0.23479595765207573</v>
      </c>
      <c r="X86" s="42">
        <f t="shared" si="27"/>
        <v>0.30609153116137211</v>
      </c>
      <c r="Y86" s="42">
        <f t="shared" si="28"/>
        <v>-0.34316727077437081</v>
      </c>
      <c r="Z86" s="42">
        <f t="shared" si="29"/>
        <v>0.53005356906926127</v>
      </c>
      <c r="AA86" s="47">
        <f t="shared" si="30"/>
        <v>-0.88679144456391723</v>
      </c>
      <c r="AB86" s="16">
        <f t="shared" si="31"/>
        <v>-0.33344640920958313</v>
      </c>
      <c r="AC86" s="57"/>
      <c r="AD86" s="4" t="str">
        <f t="shared" si="32"/>
        <v>2016-06-03</v>
      </c>
      <c r="AE86" s="4">
        <v>36.277000000000001</v>
      </c>
      <c r="AF86" s="16">
        <f t="shared" si="33"/>
        <v>-0.33344640920958313</v>
      </c>
      <c r="AG86" s="16">
        <f t="shared" si="34"/>
        <v>-0.22085235401622522</v>
      </c>
      <c r="AH86" s="16">
        <f t="shared" si="35"/>
        <v>0.12754447264603108</v>
      </c>
      <c r="AI86" s="16">
        <f t="shared" si="36"/>
        <v>-0.27026471931477797</v>
      </c>
    </row>
    <row r="87" spans="2:35" x14ac:dyDescent="0.35">
      <c r="B87" s="54" t="s">
        <v>97</v>
      </c>
      <c r="C87" s="4">
        <v>198</v>
      </c>
      <c r="D87" s="4">
        <v>-165</v>
      </c>
      <c r="E87" s="4">
        <v>18</v>
      </c>
      <c r="F87" s="20">
        <v>-8</v>
      </c>
      <c r="G87" s="39">
        <v>0.24481900000000001</v>
      </c>
      <c r="I87" s="42">
        <f t="shared" si="20"/>
        <v>-8.3694595070167813E-2</v>
      </c>
      <c r="J87" s="42">
        <f t="shared" si="21"/>
        <v>6.1359925341006746E-2</v>
      </c>
      <c r="K87" s="42">
        <f t="shared" si="22"/>
        <v>-0.23516131156908412</v>
      </c>
      <c r="L87" s="42">
        <f t="shared" si="23"/>
        <v>0.36061097604922238</v>
      </c>
      <c r="M87" s="47">
        <f t="shared" si="24"/>
        <v>-0.57955382806002953</v>
      </c>
      <c r="N87" s="16">
        <f t="shared" si="25"/>
        <v>-0.27350687228270215</v>
      </c>
      <c r="W87" s="42">
        <f t="shared" si="26"/>
        <v>-8.3694595070167813E-2</v>
      </c>
      <c r="X87" s="42">
        <f t="shared" si="27"/>
        <v>6.1359925341006746E-2</v>
      </c>
      <c r="Y87" s="42">
        <f t="shared" si="28"/>
        <v>-0.23516131156908412</v>
      </c>
      <c r="Z87" s="42">
        <f t="shared" si="29"/>
        <v>0.36061097604922238</v>
      </c>
      <c r="AA87" s="47">
        <f t="shared" si="30"/>
        <v>-0.57955382806002953</v>
      </c>
      <c r="AB87" s="16">
        <f t="shared" si="31"/>
        <v>-0.15863493065650403</v>
      </c>
      <c r="AC87" s="57"/>
      <c r="AD87" s="4" t="str">
        <f t="shared" si="32"/>
        <v>2016-06-10</v>
      </c>
      <c r="AE87" s="4">
        <v>35.896000000000001</v>
      </c>
      <c r="AF87" s="16">
        <f t="shared" si="33"/>
        <v>-0.15863493065650403</v>
      </c>
      <c r="AG87" s="16">
        <f t="shared" si="34"/>
        <v>-0.33344640920958313</v>
      </c>
      <c r="AH87" s="16">
        <f t="shared" si="35"/>
        <v>-0.22085235401622522</v>
      </c>
      <c r="AI87" s="16">
        <f t="shared" si="36"/>
        <v>0.12754447264603108</v>
      </c>
    </row>
    <row r="88" spans="2:35" x14ac:dyDescent="0.35">
      <c r="B88" s="54" t="s">
        <v>98</v>
      </c>
      <c r="C88" s="4">
        <v>133</v>
      </c>
      <c r="D88" s="4">
        <v>-201</v>
      </c>
      <c r="E88" s="4">
        <v>13</v>
      </c>
      <c r="F88" s="20">
        <v>-6</v>
      </c>
      <c r="G88" s="39">
        <v>0.29457849999999991</v>
      </c>
      <c r="I88" s="42">
        <f t="shared" si="20"/>
        <v>-0.19658641768883464</v>
      </c>
      <c r="J88" s="42">
        <f t="shared" si="21"/>
        <v>-2.0979680355564773E-2</v>
      </c>
      <c r="K88" s="42">
        <f t="shared" si="22"/>
        <v>-0.31230842528714603</v>
      </c>
      <c r="L88" s="42">
        <f t="shared" si="23"/>
        <v>0.42838801325723791</v>
      </c>
      <c r="M88" s="47">
        <f t="shared" si="24"/>
        <v>-6.8734070742768301E-3</v>
      </c>
      <c r="N88" s="16">
        <f t="shared" si="25"/>
        <v>-0.43967238359048666</v>
      </c>
      <c r="W88" s="42">
        <f t="shared" si="26"/>
        <v>-0.19658641768883464</v>
      </c>
      <c r="X88" s="42">
        <f t="shared" si="27"/>
        <v>-2.0979680355564773E-2</v>
      </c>
      <c r="Y88" s="42">
        <f t="shared" si="28"/>
        <v>-0.31230842528714603</v>
      </c>
      <c r="Z88" s="42">
        <f t="shared" si="29"/>
        <v>0.42838801325723791</v>
      </c>
      <c r="AA88" s="47">
        <f t="shared" si="30"/>
        <v>-6.8734070742768301E-3</v>
      </c>
      <c r="AB88" s="16">
        <f t="shared" si="31"/>
        <v>-0.28890428100083082</v>
      </c>
      <c r="AC88" s="57"/>
      <c r="AD88" s="4" t="str">
        <f t="shared" si="32"/>
        <v>2016-06-17</v>
      </c>
      <c r="AE88" s="4">
        <v>35.319000000000003</v>
      </c>
      <c r="AF88" s="16">
        <f t="shared" si="33"/>
        <v>-0.28890428100083082</v>
      </c>
      <c r="AG88" s="16">
        <f t="shared" si="34"/>
        <v>-0.15863493065650403</v>
      </c>
      <c r="AH88" s="16">
        <f t="shared" si="35"/>
        <v>-0.33344640920958313</v>
      </c>
      <c r="AI88" s="16">
        <f t="shared" si="36"/>
        <v>-0.22085235401622522</v>
      </c>
    </row>
    <row r="89" spans="2:35" x14ac:dyDescent="0.35">
      <c r="B89" s="54" t="s">
        <v>99</v>
      </c>
      <c r="C89" s="4">
        <v>227</v>
      </c>
      <c r="D89" s="4">
        <v>-90</v>
      </c>
      <c r="E89" s="4">
        <v>11</v>
      </c>
      <c r="F89" s="20">
        <v>-8</v>
      </c>
      <c r="G89" s="39">
        <v>0.36580249999999997</v>
      </c>
      <c r="I89" s="42">
        <f t="shared" si="20"/>
        <v>-3.3327474209531839E-2</v>
      </c>
      <c r="J89" s="42">
        <f t="shared" si="21"/>
        <v>0.23290077054219741</v>
      </c>
      <c r="K89" s="42">
        <f t="shared" si="22"/>
        <v>-0.34316727077437081</v>
      </c>
      <c r="L89" s="42">
        <f t="shared" si="23"/>
        <v>0.36061097604922238</v>
      </c>
      <c r="M89" s="47">
        <f t="shared" si="24"/>
        <v>0.81284122639851475</v>
      </c>
      <c r="N89" s="16">
        <f t="shared" si="25"/>
        <v>-0.5763171467810666</v>
      </c>
      <c r="W89" s="42">
        <f t="shared" si="26"/>
        <v>-3.3327474209531839E-2</v>
      </c>
      <c r="X89" s="42">
        <f t="shared" si="27"/>
        <v>0.23290077054219741</v>
      </c>
      <c r="Y89" s="42">
        <f t="shared" si="28"/>
        <v>-0.34316727077437081</v>
      </c>
      <c r="Z89" s="42">
        <f t="shared" si="29"/>
        <v>0.36061097604922238</v>
      </c>
      <c r="AA89" s="47">
        <f t="shared" si="30"/>
        <v>0.81284122639851475</v>
      </c>
      <c r="AB89" s="16">
        <f t="shared" si="31"/>
        <v>-0.41460520875451284</v>
      </c>
      <c r="AC89" s="57"/>
      <c r="AD89" s="4" t="str">
        <f t="shared" si="32"/>
        <v>2016-06-24</v>
      </c>
      <c r="AE89" s="4">
        <v>34.948</v>
      </c>
      <c r="AF89" s="16">
        <f t="shared" si="33"/>
        <v>-0.41460520875451284</v>
      </c>
      <c r="AG89" s="16">
        <f t="shared" si="34"/>
        <v>-0.28890428100083082</v>
      </c>
      <c r="AH89" s="16">
        <f t="shared" si="35"/>
        <v>-0.15863493065650403</v>
      </c>
      <c r="AI89" s="16">
        <f t="shared" si="36"/>
        <v>-0.33344640920958313</v>
      </c>
    </row>
    <row r="90" spans="2:35" x14ac:dyDescent="0.35">
      <c r="B90" s="54" t="s">
        <v>100</v>
      </c>
      <c r="C90" s="4">
        <v>68</v>
      </c>
      <c r="D90" s="4">
        <v>-97</v>
      </c>
      <c r="E90" s="4">
        <v>10</v>
      </c>
      <c r="F90" s="20">
        <v>-9</v>
      </c>
      <c r="G90" s="39">
        <v>0.38794099999999998</v>
      </c>
      <c r="I90" s="42">
        <f t="shared" si="20"/>
        <v>-0.30947824030750148</v>
      </c>
      <c r="J90" s="42">
        <f t="shared" si="21"/>
        <v>0.21689029165675294</v>
      </c>
      <c r="K90" s="42">
        <f t="shared" si="22"/>
        <v>-0.35859669351798318</v>
      </c>
      <c r="L90" s="42">
        <f t="shared" si="23"/>
        <v>0.32672245744521461</v>
      </c>
      <c r="M90" s="47">
        <f t="shared" si="24"/>
        <v>1.067632482339453</v>
      </c>
      <c r="N90" s="16">
        <f t="shared" si="25"/>
        <v>-0.74230266724045224</v>
      </c>
      <c r="W90" s="42">
        <f t="shared" si="26"/>
        <v>-0.30947824030750148</v>
      </c>
      <c r="X90" s="42">
        <f t="shared" si="27"/>
        <v>0.21689029165675294</v>
      </c>
      <c r="Y90" s="42">
        <f t="shared" si="28"/>
        <v>-0.35859669351798318</v>
      </c>
      <c r="Z90" s="42">
        <f t="shared" si="29"/>
        <v>0.32672245744521461</v>
      </c>
      <c r="AA90" s="47">
        <f t="shared" si="30"/>
        <v>1.067632482339453</v>
      </c>
      <c r="AB90" s="16">
        <f t="shared" si="31"/>
        <v>-0.52545318607944791</v>
      </c>
      <c r="AC90" s="57"/>
      <c r="AD90" s="4" t="str">
        <f t="shared" si="32"/>
        <v>2016-07-01</v>
      </c>
      <c r="AE90" s="4">
        <v>36.283999999999999</v>
      </c>
      <c r="AF90" s="16">
        <f t="shared" si="33"/>
        <v>-0.52545318607944791</v>
      </c>
      <c r="AG90" s="16">
        <f t="shared" si="34"/>
        <v>-0.41460520875451284</v>
      </c>
      <c r="AH90" s="16">
        <f t="shared" si="35"/>
        <v>-0.28890428100083082</v>
      </c>
      <c r="AI90" s="16">
        <f t="shared" si="36"/>
        <v>-0.15863493065650403</v>
      </c>
    </row>
    <row r="91" spans="2:35" x14ac:dyDescent="0.35">
      <c r="B91" s="54" t="s">
        <v>101</v>
      </c>
      <c r="C91" s="4">
        <v>169</v>
      </c>
      <c r="D91" s="4">
        <v>-62</v>
      </c>
      <c r="E91" s="4">
        <v>14</v>
      </c>
      <c r="F91" s="20">
        <v>-2</v>
      </c>
      <c r="G91" s="39">
        <v>0.39192349999999998</v>
      </c>
      <c r="I91" s="42">
        <f t="shared" si="20"/>
        <v>-0.13406171593080379</v>
      </c>
      <c r="J91" s="42">
        <f t="shared" si="21"/>
        <v>0.29694268608397528</v>
      </c>
      <c r="K91" s="42">
        <f t="shared" si="22"/>
        <v>-0.29687900254353367</v>
      </c>
      <c r="L91" s="42">
        <f t="shared" si="23"/>
        <v>0.56394208767326903</v>
      </c>
      <c r="M91" s="47">
        <f t="shared" si="24"/>
        <v>1.1134669416201082</v>
      </c>
      <c r="N91" s="16">
        <f t="shared" si="25"/>
        <v>-0.76057095786070816</v>
      </c>
      <c r="W91" s="42">
        <f t="shared" si="26"/>
        <v>-0.13406171593080379</v>
      </c>
      <c r="X91" s="42">
        <f t="shared" si="27"/>
        <v>0.29694268608397528</v>
      </c>
      <c r="Y91" s="42">
        <f t="shared" si="28"/>
        <v>-0.29687900254353367</v>
      </c>
      <c r="Z91" s="42">
        <f t="shared" si="29"/>
        <v>0.56394208767326903</v>
      </c>
      <c r="AA91" s="47">
        <f t="shared" si="30"/>
        <v>1.1134669416201082</v>
      </c>
      <c r="AB91" s="16">
        <f t="shared" si="31"/>
        <v>-0.55617862734849743</v>
      </c>
      <c r="AC91" s="57"/>
      <c r="AD91" s="4" t="str">
        <f t="shared" si="32"/>
        <v>2016-07-08</v>
      </c>
      <c r="AE91" s="4">
        <v>37.290999999999997</v>
      </c>
      <c r="AF91" s="16">
        <f t="shared" si="33"/>
        <v>-0.55617862734849743</v>
      </c>
      <c r="AG91" s="16">
        <f t="shared" si="34"/>
        <v>-0.52545318607944791</v>
      </c>
      <c r="AH91" s="16">
        <f t="shared" si="35"/>
        <v>-0.41460520875451284</v>
      </c>
      <c r="AI91" s="16">
        <f t="shared" si="36"/>
        <v>-0.28890428100083082</v>
      </c>
    </row>
    <row r="92" spans="2:35" x14ac:dyDescent="0.35">
      <c r="B92" s="54" t="s">
        <v>102</v>
      </c>
      <c r="C92" s="4">
        <v>81</v>
      </c>
      <c r="D92" s="4">
        <v>-42</v>
      </c>
      <c r="E92" s="4">
        <v>17</v>
      </c>
      <c r="F92" s="20">
        <v>-2</v>
      </c>
      <c r="G92" s="39">
        <v>0.37780350000000001</v>
      </c>
      <c r="I92" s="42">
        <f t="shared" si="20"/>
        <v>-0.28689987578376813</v>
      </c>
      <c r="J92" s="42">
        <f t="shared" si="21"/>
        <v>0.34268691147095942</v>
      </c>
      <c r="K92" s="42">
        <f t="shared" si="22"/>
        <v>-0.25059073431269652</v>
      </c>
      <c r="L92" s="42">
        <f t="shared" si="23"/>
        <v>0.56394208767326903</v>
      </c>
      <c r="M92" s="47">
        <f t="shared" si="24"/>
        <v>0.95096033395084256</v>
      </c>
      <c r="N92" s="16">
        <f t="shared" si="25"/>
        <v>-0.81642085190008473</v>
      </c>
      <c r="W92" s="42">
        <f t="shared" si="26"/>
        <v>-0.28689987578376813</v>
      </c>
      <c r="X92" s="42">
        <f t="shared" si="27"/>
        <v>0.34268691147095942</v>
      </c>
      <c r="Y92" s="42">
        <f t="shared" si="28"/>
        <v>-0.25059073431269652</v>
      </c>
      <c r="Z92" s="42">
        <f t="shared" si="29"/>
        <v>0.56394208767326903</v>
      </c>
      <c r="AA92" s="47">
        <f t="shared" si="30"/>
        <v>0.95096033395084256</v>
      </c>
      <c r="AB92" s="16">
        <f t="shared" si="31"/>
        <v>-0.58395511442745074</v>
      </c>
      <c r="AC92" s="57"/>
      <c r="AD92" s="4" t="str">
        <f t="shared" si="32"/>
        <v>2016-07-15</v>
      </c>
      <c r="AE92" s="4">
        <v>36.771999999999998</v>
      </c>
      <c r="AF92" s="16">
        <f t="shared" si="33"/>
        <v>-0.58395511442745074</v>
      </c>
      <c r="AG92" s="16">
        <f t="shared" si="34"/>
        <v>-0.55617862734849743</v>
      </c>
      <c r="AH92" s="16">
        <f t="shared" si="35"/>
        <v>-0.52545318607944791</v>
      </c>
      <c r="AI92" s="16">
        <f t="shared" si="36"/>
        <v>-0.41460520875451284</v>
      </c>
    </row>
    <row r="93" spans="2:35" x14ac:dyDescent="0.35">
      <c r="B93" s="54" t="s">
        <v>103</v>
      </c>
      <c r="C93" s="4">
        <v>145</v>
      </c>
      <c r="D93" s="4">
        <v>-76</v>
      </c>
      <c r="E93" s="4">
        <v>27</v>
      </c>
      <c r="F93" s="20">
        <v>-5</v>
      </c>
      <c r="G93" s="39">
        <v>0.3689869999999999</v>
      </c>
      <c r="I93" s="42">
        <f t="shared" si="20"/>
        <v>-0.1757448504361577</v>
      </c>
      <c r="J93" s="42">
        <f t="shared" si="21"/>
        <v>0.26492172831308636</v>
      </c>
      <c r="K93" s="42">
        <f t="shared" si="22"/>
        <v>-9.6296506876572666E-2</v>
      </c>
      <c r="L93" s="42">
        <f t="shared" si="23"/>
        <v>0.46227653186124568</v>
      </c>
      <c r="M93" s="47">
        <f t="shared" si="24"/>
        <v>0.84949153037321479</v>
      </c>
      <c r="N93" s="16">
        <f t="shared" si="25"/>
        <v>-0.58050142478457778</v>
      </c>
      <c r="W93" s="42">
        <f t="shared" si="26"/>
        <v>-0.1757448504361577</v>
      </c>
      <c r="X93" s="42">
        <f t="shared" si="27"/>
        <v>0.26492172831308636</v>
      </c>
      <c r="Y93" s="42">
        <f t="shared" si="28"/>
        <v>-9.6296506876572666E-2</v>
      </c>
      <c r="Z93" s="42">
        <f t="shared" si="29"/>
        <v>0.46227653186124568</v>
      </c>
      <c r="AA93" s="47">
        <f t="shared" si="30"/>
        <v>0.84949153037321479</v>
      </c>
      <c r="AB93" s="16">
        <f t="shared" si="31"/>
        <v>-0.42904955262529876</v>
      </c>
      <c r="AC93" s="57"/>
      <c r="AD93" s="4" t="str">
        <f t="shared" si="32"/>
        <v>2016-07-22</v>
      </c>
      <c r="AE93" s="4">
        <v>37.243000000000002</v>
      </c>
      <c r="AF93" s="16">
        <f t="shared" si="33"/>
        <v>-0.42904955262529876</v>
      </c>
      <c r="AG93" s="16">
        <f t="shared" si="34"/>
        <v>-0.58395511442745074</v>
      </c>
      <c r="AH93" s="16">
        <f t="shared" si="35"/>
        <v>-0.55617862734849743</v>
      </c>
      <c r="AI93" s="16">
        <f t="shared" si="36"/>
        <v>-0.52545318607944791</v>
      </c>
    </row>
    <row r="94" spans="2:35" x14ac:dyDescent="0.35">
      <c r="B94" s="54" t="s">
        <v>104</v>
      </c>
      <c r="C94" s="4">
        <v>213</v>
      </c>
      <c r="D94" s="4">
        <v>-31</v>
      </c>
      <c r="E94" s="4">
        <v>25</v>
      </c>
      <c r="F94" s="20">
        <v>-1</v>
      </c>
      <c r="G94" s="39">
        <v>0.19913900000000001</v>
      </c>
      <c r="I94" s="42">
        <f t="shared" si="20"/>
        <v>-5.7642636004321617E-2</v>
      </c>
      <c r="J94" s="42">
        <f t="shared" si="21"/>
        <v>0.36784623543380074</v>
      </c>
      <c r="K94" s="42">
        <f t="shared" si="22"/>
        <v>-0.12715535236379744</v>
      </c>
      <c r="L94" s="42">
        <f t="shared" si="23"/>
        <v>0.5978306062772768</v>
      </c>
      <c r="M94" s="47">
        <f t="shared" si="24"/>
        <v>-1.1052834200098931</v>
      </c>
      <c r="N94" s="16">
        <f t="shared" si="25"/>
        <v>-0.37899649993559303</v>
      </c>
      <c r="W94" s="42">
        <f t="shared" si="26"/>
        <v>-5.7642636004321617E-2</v>
      </c>
      <c r="X94" s="42">
        <f t="shared" si="27"/>
        <v>0.36784623543380074</v>
      </c>
      <c r="Y94" s="42">
        <f t="shared" si="28"/>
        <v>-0.12715535236379744</v>
      </c>
      <c r="Z94" s="42">
        <f t="shared" si="29"/>
        <v>0.5978306062772768</v>
      </c>
      <c r="AA94" s="47">
        <f t="shared" si="30"/>
        <v>-1.1052834200098931</v>
      </c>
      <c r="AB94" s="16">
        <f t="shared" si="31"/>
        <v>-0.22090784184475137</v>
      </c>
      <c r="AC94" s="57"/>
      <c r="AD94" s="4" t="str">
        <f t="shared" si="32"/>
        <v>2016-07-29</v>
      </c>
      <c r="AE94" s="4">
        <v>37.94</v>
      </c>
      <c r="AF94" s="16">
        <f t="shared" si="33"/>
        <v>-0.22090784184475137</v>
      </c>
      <c r="AG94" s="16">
        <f t="shared" si="34"/>
        <v>-0.42904955262529876</v>
      </c>
      <c r="AH94" s="16">
        <f t="shared" si="35"/>
        <v>-0.58395511442745074</v>
      </c>
      <c r="AI94" s="16">
        <f t="shared" si="36"/>
        <v>-0.55617862734849743</v>
      </c>
    </row>
    <row r="95" spans="2:35" x14ac:dyDescent="0.35">
      <c r="B95" s="54" t="s">
        <v>105</v>
      </c>
      <c r="C95" s="4">
        <v>5016</v>
      </c>
      <c r="D95" s="4">
        <v>-441</v>
      </c>
      <c r="E95" s="4">
        <v>291</v>
      </c>
      <c r="F95" s="20">
        <v>-10</v>
      </c>
      <c r="G95" s="39">
        <v>0.17520050000000001</v>
      </c>
      <c r="I95" s="42">
        <f t="shared" si="20"/>
        <v>8.2841946568796292</v>
      </c>
      <c r="J95" s="42">
        <f t="shared" si="21"/>
        <v>-0.56991038499937496</v>
      </c>
      <c r="K95" s="42">
        <f t="shared" si="22"/>
        <v>3.9770710974370966</v>
      </c>
      <c r="L95" s="42">
        <f t="shared" si="23"/>
        <v>0.29283393884120684</v>
      </c>
      <c r="M95" s="47">
        <f t="shared" si="24"/>
        <v>-1.3807908157386981</v>
      </c>
      <c r="N95" s="16">
        <f t="shared" si="25"/>
        <v>6.8537195982681425</v>
      </c>
      <c r="W95" s="42">
        <f t="shared" si="26"/>
        <v>8.2841946568796292</v>
      </c>
      <c r="X95" s="42">
        <f t="shared" si="27"/>
        <v>-0.56991038499937496</v>
      </c>
      <c r="Y95" s="42">
        <f t="shared" si="28"/>
        <v>3.9770710974370966</v>
      </c>
      <c r="Z95" s="42">
        <f t="shared" si="29"/>
        <v>0.29283393884120684</v>
      </c>
      <c r="AA95" s="47">
        <f t="shared" si="30"/>
        <v>-1.3807908157386981</v>
      </c>
      <c r="AB95" s="16">
        <f t="shared" si="31"/>
        <v>4.1864596575415298</v>
      </c>
      <c r="AC95" s="57"/>
      <c r="AD95" s="4" t="str">
        <f t="shared" si="32"/>
        <v>2016-08-05</v>
      </c>
      <c r="AE95" s="4">
        <v>38.298999999999999</v>
      </c>
      <c r="AF95" s="16">
        <f t="shared" si="33"/>
        <v>4.1864596575415298</v>
      </c>
      <c r="AG95" s="16">
        <f t="shared" si="34"/>
        <v>-0.22090784184475137</v>
      </c>
      <c r="AH95" s="16">
        <f t="shared" si="35"/>
        <v>-0.42904955262529876</v>
      </c>
      <c r="AI95" s="16">
        <f t="shared" si="36"/>
        <v>-0.58395511442745074</v>
      </c>
    </row>
    <row r="96" spans="2:35" x14ac:dyDescent="0.35">
      <c r="B96" s="54" t="s">
        <v>106</v>
      </c>
      <c r="C96" s="4">
        <v>193</v>
      </c>
      <c r="D96" s="4">
        <v>-57</v>
      </c>
      <c r="E96" s="4">
        <v>15</v>
      </c>
      <c r="F96" s="20">
        <v>-2</v>
      </c>
      <c r="G96" s="39">
        <v>0.17380799999999999</v>
      </c>
      <c r="I96" s="42">
        <f t="shared" si="20"/>
        <v>-9.2378581425449871E-2</v>
      </c>
      <c r="J96" s="42">
        <f t="shared" si="21"/>
        <v>0.30837874243072133</v>
      </c>
      <c r="K96" s="42">
        <f t="shared" si="22"/>
        <v>-0.2814495797999213</v>
      </c>
      <c r="L96" s="42">
        <f t="shared" si="23"/>
        <v>0.56394208767326903</v>
      </c>
      <c r="M96" s="47">
        <f t="shared" si="24"/>
        <v>-1.396817051657923</v>
      </c>
      <c r="N96" s="16">
        <f t="shared" si="25"/>
        <v>-0.3984839727535181</v>
      </c>
      <c r="W96" s="42">
        <f t="shared" si="26"/>
        <v>-9.2378581425449871E-2</v>
      </c>
      <c r="X96" s="42">
        <f t="shared" si="27"/>
        <v>0.30837874243072133</v>
      </c>
      <c r="Y96" s="42">
        <f t="shared" si="28"/>
        <v>-0.2814495797999213</v>
      </c>
      <c r="Z96" s="42">
        <f t="shared" si="29"/>
        <v>0.56394208767326903</v>
      </c>
      <c r="AA96" s="47">
        <f t="shared" si="30"/>
        <v>-1.396817051657923</v>
      </c>
      <c r="AB96" s="16">
        <f t="shared" si="31"/>
        <v>-0.212874837714151</v>
      </c>
      <c r="AC96" s="57"/>
      <c r="AD96" s="4" t="str">
        <f t="shared" si="32"/>
        <v>2016-08-12</v>
      </c>
      <c r="AE96" s="4">
        <v>38.628</v>
      </c>
      <c r="AF96" s="16">
        <f t="shared" si="33"/>
        <v>-0.212874837714151</v>
      </c>
      <c r="AG96" s="16">
        <f t="shared" si="34"/>
        <v>4.1864596575415298</v>
      </c>
      <c r="AH96" s="16">
        <f t="shared" si="35"/>
        <v>-0.22090784184475137</v>
      </c>
      <c r="AI96" s="16">
        <f t="shared" si="36"/>
        <v>-0.42904955262529876</v>
      </c>
    </row>
    <row r="97" spans="2:35" x14ac:dyDescent="0.35">
      <c r="B97" s="54" t="s">
        <v>107</v>
      </c>
      <c r="C97" s="4">
        <v>192</v>
      </c>
      <c r="D97" s="4">
        <v>-84</v>
      </c>
      <c r="E97" s="4">
        <v>6</v>
      </c>
      <c r="F97" s="20">
        <v>-5</v>
      </c>
      <c r="G97" s="39">
        <v>0.17564949999999999</v>
      </c>
      <c r="I97" s="42">
        <f t="shared" si="20"/>
        <v>-9.4115378696506283E-2</v>
      </c>
      <c r="J97" s="42">
        <f t="shared" si="21"/>
        <v>0.24662403815829267</v>
      </c>
      <c r="K97" s="42">
        <f t="shared" si="22"/>
        <v>-0.42031438449243275</v>
      </c>
      <c r="L97" s="42">
        <f t="shared" si="23"/>
        <v>0.46227653186124568</v>
      </c>
      <c r="M97" s="47">
        <f t="shared" si="24"/>
        <v>-1.3756232897582805</v>
      </c>
      <c r="N97" s="16">
        <f t="shared" si="25"/>
        <v>-0.404954169287426</v>
      </c>
      <c r="W97" s="42">
        <f t="shared" si="26"/>
        <v>-9.4115378696506283E-2</v>
      </c>
      <c r="X97" s="42">
        <f t="shared" si="27"/>
        <v>0.24662403815829267</v>
      </c>
      <c r="Y97" s="42">
        <f t="shared" si="28"/>
        <v>-0.42031438449243275</v>
      </c>
      <c r="Z97" s="42">
        <f t="shared" si="29"/>
        <v>0.46227653186124568</v>
      </c>
      <c r="AA97" s="47">
        <f t="shared" si="30"/>
        <v>-1.3756232897582805</v>
      </c>
      <c r="AB97" s="16">
        <f t="shared" si="31"/>
        <v>-0.20830031437036919</v>
      </c>
      <c r="AC97" s="57"/>
      <c r="AD97" s="4" t="str">
        <f t="shared" si="32"/>
        <v>2016-08-19</v>
      </c>
      <c r="AE97" s="4">
        <v>37.866</v>
      </c>
      <c r="AF97" s="16">
        <f t="shared" si="33"/>
        <v>-0.20830031437036919</v>
      </c>
      <c r="AG97" s="16">
        <f t="shared" si="34"/>
        <v>-0.212874837714151</v>
      </c>
      <c r="AH97" s="16">
        <f t="shared" si="35"/>
        <v>4.1864596575415298</v>
      </c>
      <c r="AI97" s="16">
        <f t="shared" si="36"/>
        <v>-0.22090784184475137</v>
      </c>
    </row>
    <row r="98" spans="2:35" x14ac:dyDescent="0.35">
      <c r="B98" s="54" t="s">
        <v>108</v>
      </c>
      <c r="C98" s="4">
        <v>269</v>
      </c>
      <c r="D98" s="4">
        <v>-30</v>
      </c>
      <c r="E98" s="4">
        <v>5</v>
      </c>
      <c r="F98" s="20">
        <v>-1</v>
      </c>
      <c r="G98" s="39">
        <v>0.18696750000000001</v>
      </c>
      <c r="I98" s="42">
        <f t="shared" si="20"/>
        <v>3.9618011174837507E-2</v>
      </c>
      <c r="J98" s="42">
        <f t="shared" si="21"/>
        <v>0.37013344670314996</v>
      </c>
      <c r="K98" s="42">
        <f t="shared" si="22"/>
        <v>-0.43574380723604511</v>
      </c>
      <c r="L98" s="42">
        <f t="shared" si="23"/>
        <v>0.5978306062772768</v>
      </c>
      <c r="M98" s="47">
        <f t="shared" si="24"/>
        <v>-1.2453648063587934</v>
      </c>
      <c r="N98" s="16">
        <f t="shared" si="25"/>
        <v>-0.47714609878641739</v>
      </c>
      <c r="W98" s="42">
        <f t="shared" si="26"/>
        <v>3.9618011174837507E-2</v>
      </c>
      <c r="X98" s="42">
        <f t="shared" si="27"/>
        <v>0.37013344670314996</v>
      </c>
      <c r="Y98" s="42">
        <f t="shared" si="28"/>
        <v>-0.43574380723604511</v>
      </c>
      <c r="Z98" s="42">
        <f t="shared" si="29"/>
        <v>0.5978306062772768</v>
      </c>
      <c r="AA98" s="47">
        <f t="shared" si="30"/>
        <v>-1.2453648063587934</v>
      </c>
      <c r="AB98" s="16">
        <f t="shared" si="31"/>
        <v>-0.26999366358829485</v>
      </c>
      <c r="AC98" s="57"/>
      <c r="AD98" s="4" t="str">
        <f t="shared" si="32"/>
        <v>2016-08-26</v>
      </c>
      <c r="AE98" s="4">
        <v>38.450000000000003</v>
      </c>
      <c r="AF98" s="16">
        <f t="shared" si="33"/>
        <v>-0.26999366358829485</v>
      </c>
      <c r="AG98" s="16">
        <f t="shared" si="34"/>
        <v>-0.20830031437036919</v>
      </c>
      <c r="AH98" s="16">
        <f t="shared" si="35"/>
        <v>-0.212874837714151</v>
      </c>
      <c r="AI98" s="16">
        <f t="shared" si="36"/>
        <v>4.1864596575415298</v>
      </c>
    </row>
    <row r="99" spans="2:35" x14ac:dyDescent="0.35">
      <c r="B99" s="54" t="s">
        <v>109</v>
      </c>
      <c r="C99" s="4">
        <v>67</v>
      </c>
      <c r="D99" s="4">
        <v>-36</v>
      </c>
      <c r="E99" s="4">
        <v>9</v>
      </c>
      <c r="F99" s="20">
        <v>-12</v>
      </c>
      <c r="G99" s="39">
        <v>0.15690599999999999</v>
      </c>
      <c r="I99" s="42">
        <f t="shared" si="20"/>
        <v>-0.3112150375785579</v>
      </c>
      <c r="J99" s="42">
        <f t="shared" si="21"/>
        <v>0.35641017908705469</v>
      </c>
      <c r="K99" s="42">
        <f t="shared" si="22"/>
        <v>-0.3740261162615956</v>
      </c>
      <c r="L99" s="42">
        <f t="shared" si="23"/>
        <v>0.22505690163319131</v>
      </c>
      <c r="M99" s="47">
        <f t="shared" si="24"/>
        <v>-1.591341604265992</v>
      </c>
      <c r="N99" s="16">
        <f t="shared" si="25"/>
        <v>-0.41996473343726981</v>
      </c>
      <c r="W99" s="42">
        <f t="shared" si="26"/>
        <v>-0.3112150375785579</v>
      </c>
      <c r="X99" s="42">
        <f t="shared" si="27"/>
        <v>0.35641017908705469</v>
      </c>
      <c r="Y99" s="42">
        <f t="shared" si="28"/>
        <v>-0.3740261162615956</v>
      </c>
      <c r="Z99" s="42">
        <f t="shared" si="29"/>
        <v>0.22505690163319131</v>
      </c>
      <c r="AA99" s="47">
        <f t="shared" si="30"/>
        <v>-1.591341604265992</v>
      </c>
      <c r="AB99" s="16">
        <f t="shared" si="31"/>
        <v>-0.19584641073030629</v>
      </c>
      <c r="AC99" s="57"/>
      <c r="AD99" s="4" t="str">
        <f t="shared" si="32"/>
        <v>2016-09-02</v>
      </c>
      <c r="AE99" s="4">
        <v>38.622</v>
      </c>
      <c r="AF99" s="16">
        <f t="shared" si="33"/>
        <v>-0.19584641073030629</v>
      </c>
      <c r="AG99" s="16">
        <f t="shared" si="34"/>
        <v>-0.26999366358829485</v>
      </c>
      <c r="AH99" s="16">
        <f t="shared" si="35"/>
        <v>-0.20830031437036919</v>
      </c>
      <c r="AI99" s="16">
        <f t="shared" si="36"/>
        <v>-0.212874837714151</v>
      </c>
    </row>
    <row r="100" spans="2:35" x14ac:dyDescent="0.35">
      <c r="B100" s="54" t="s">
        <v>110</v>
      </c>
      <c r="C100" s="4">
        <v>59</v>
      </c>
      <c r="D100" s="4">
        <v>-34</v>
      </c>
      <c r="E100" s="4">
        <v>2</v>
      </c>
      <c r="F100" s="20">
        <v>-4</v>
      </c>
      <c r="G100" s="39">
        <v>0.2141865</v>
      </c>
      <c r="I100" s="42">
        <f t="shared" si="20"/>
        <v>-0.32510941574700919</v>
      </c>
      <c r="J100" s="42">
        <f t="shared" si="21"/>
        <v>0.36098460162575313</v>
      </c>
      <c r="K100" s="42">
        <f t="shared" si="22"/>
        <v>-0.48203207546688226</v>
      </c>
      <c r="L100" s="42">
        <f t="shared" si="23"/>
        <v>0.49616505046525344</v>
      </c>
      <c r="M100" s="47">
        <f t="shared" si="24"/>
        <v>-0.9321022458666014</v>
      </c>
      <c r="N100" s="16">
        <f t="shared" si="25"/>
        <v>-0.68943599127388078</v>
      </c>
      <c r="W100" s="42">
        <f t="shared" si="26"/>
        <v>-0.32510941574700919</v>
      </c>
      <c r="X100" s="42">
        <f t="shared" si="27"/>
        <v>0.36098460162575313</v>
      </c>
      <c r="Y100" s="42">
        <f t="shared" si="28"/>
        <v>-0.48203207546688226</v>
      </c>
      <c r="Z100" s="42">
        <f t="shared" si="29"/>
        <v>0.49616505046525344</v>
      </c>
      <c r="AA100" s="47">
        <f t="shared" si="30"/>
        <v>-0.9321022458666014</v>
      </c>
      <c r="AB100" s="16">
        <f t="shared" si="31"/>
        <v>-0.40756141786161404</v>
      </c>
      <c r="AC100" s="57"/>
      <c r="AD100" s="4" t="str">
        <f t="shared" si="32"/>
        <v>2016-09-09</v>
      </c>
      <c r="AE100" s="4">
        <v>38.006999999999998</v>
      </c>
      <c r="AF100" s="16">
        <f t="shared" si="33"/>
        <v>-0.40756141786161404</v>
      </c>
      <c r="AG100" s="16">
        <f t="shared" si="34"/>
        <v>-0.19584641073030629</v>
      </c>
      <c r="AH100" s="16">
        <f t="shared" si="35"/>
        <v>-0.26999366358829485</v>
      </c>
      <c r="AI100" s="16">
        <f t="shared" si="36"/>
        <v>-0.20830031437036919</v>
      </c>
    </row>
    <row r="101" spans="2:35" x14ac:dyDescent="0.35">
      <c r="B101" s="54" t="s">
        <v>111</v>
      </c>
      <c r="C101" s="4">
        <v>197</v>
      </c>
      <c r="D101" s="4">
        <v>-207</v>
      </c>
      <c r="E101" s="4">
        <v>6</v>
      </c>
      <c r="F101" s="20">
        <v>-21</v>
      </c>
      <c r="G101" s="39">
        <v>0.21808900000000001</v>
      </c>
      <c r="I101" s="42">
        <f t="shared" si="20"/>
        <v>-8.5431392341224224E-2</v>
      </c>
      <c r="J101" s="42">
        <f t="shared" si="21"/>
        <v>-3.4702947971660028E-2</v>
      </c>
      <c r="K101" s="42">
        <f t="shared" si="22"/>
        <v>-0.42031438449243275</v>
      </c>
      <c r="L101" s="42">
        <f t="shared" si="23"/>
        <v>-7.9939765802878579E-2</v>
      </c>
      <c r="M101" s="47">
        <f t="shared" si="24"/>
        <v>-0.88718850390985127</v>
      </c>
      <c r="N101" s="16">
        <f t="shared" si="25"/>
        <v>-0.10301807693631358</v>
      </c>
      <c r="W101" s="42">
        <f t="shared" si="26"/>
        <v>-8.5431392341224224E-2</v>
      </c>
      <c r="X101" s="42">
        <f t="shared" si="27"/>
        <v>-3.4702947971660028E-2</v>
      </c>
      <c r="Y101" s="42">
        <f t="shared" si="28"/>
        <v>-0.42031438449243275</v>
      </c>
      <c r="Z101" s="42">
        <f t="shared" si="29"/>
        <v>-7.9939765802878579E-2</v>
      </c>
      <c r="AA101" s="47">
        <f t="shared" si="30"/>
        <v>-0.88718850390985127</v>
      </c>
      <c r="AB101" s="16">
        <f t="shared" si="31"/>
        <v>-8.0626483795797343E-3</v>
      </c>
      <c r="AC101" s="57"/>
      <c r="AD101" s="4" t="str">
        <f t="shared" si="32"/>
        <v>2016-09-16</v>
      </c>
      <c r="AE101" s="4">
        <v>38.926000000000002</v>
      </c>
      <c r="AF101" s="16">
        <f t="shared" si="33"/>
        <v>-8.0626483795797343E-3</v>
      </c>
      <c r="AG101" s="16">
        <f t="shared" si="34"/>
        <v>-0.40756141786161404</v>
      </c>
      <c r="AH101" s="16">
        <f t="shared" si="35"/>
        <v>-0.19584641073030629</v>
      </c>
      <c r="AI101" s="16">
        <f t="shared" si="36"/>
        <v>-0.26999366358829485</v>
      </c>
    </row>
    <row r="102" spans="2:35" x14ac:dyDescent="0.35">
      <c r="B102" s="54" t="s">
        <v>112</v>
      </c>
      <c r="C102" s="4">
        <v>100</v>
      </c>
      <c r="D102" s="4">
        <v>-40</v>
      </c>
      <c r="E102" s="4">
        <v>16</v>
      </c>
      <c r="F102" s="20">
        <v>0</v>
      </c>
      <c r="G102" s="39">
        <v>0.26365850000000002</v>
      </c>
      <c r="I102" s="42">
        <f t="shared" si="20"/>
        <v>-0.25390072763369625</v>
      </c>
      <c r="J102" s="42">
        <f t="shared" si="21"/>
        <v>0.34726133400965786</v>
      </c>
      <c r="K102" s="42">
        <f t="shared" si="22"/>
        <v>-0.26602015705630888</v>
      </c>
      <c r="L102" s="42">
        <f t="shared" si="23"/>
        <v>0.63171912488128457</v>
      </c>
      <c r="M102" s="47">
        <f t="shared" si="24"/>
        <v>-0.36273065276363159</v>
      </c>
      <c r="N102" s="16">
        <f t="shared" si="25"/>
        <v>-0.66129647684879067</v>
      </c>
      <c r="W102" s="42">
        <f t="shared" si="26"/>
        <v>-0.25390072763369625</v>
      </c>
      <c r="X102" s="42">
        <f t="shared" si="27"/>
        <v>0.34726133400965786</v>
      </c>
      <c r="Y102" s="42">
        <f t="shared" si="28"/>
        <v>-0.26602015705630888</v>
      </c>
      <c r="Z102" s="42">
        <f t="shared" si="29"/>
        <v>0.63171912488128457</v>
      </c>
      <c r="AA102" s="47">
        <f t="shared" si="30"/>
        <v>-0.36273065276363159</v>
      </c>
      <c r="AB102" s="16">
        <f t="shared" si="31"/>
        <v>-0.42901157761154163</v>
      </c>
      <c r="AC102" s="57"/>
      <c r="AD102" s="4" t="str">
        <f t="shared" si="32"/>
        <v>2016-09-23</v>
      </c>
      <c r="AE102" s="4">
        <v>40.286999999999999</v>
      </c>
      <c r="AF102" s="16">
        <f t="shared" si="33"/>
        <v>-0.42901157761154163</v>
      </c>
      <c r="AG102" s="16">
        <f t="shared" si="34"/>
        <v>-8.0626483795797343E-3</v>
      </c>
      <c r="AH102" s="16">
        <f t="shared" si="35"/>
        <v>-0.40756141786161404</v>
      </c>
      <c r="AI102" s="16">
        <f t="shared" si="36"/>
        <v>-0.19584641073030629</v>
      </c>
    </row>
    <row r="103" spans="2:35" x14ac:dyDescent="0.35">
      <c r="B103" s="54" t="s">
        <v>113</v>
      </c>
      <c r="C103" s="4">
        <v>542</v>
      </c>
      <c r="D103" s="4">
        <v>-60</v>
      </c>
      <c r="E103" s="4">
        <v>34</v>
      </c>
      <c r="F103" s="20">
        <v>-5</v>
      </c>
      <c r="G103" s="39">
        <v>0.32040800000000003</v>
      </c>
      <c r="I103" s="42">
        <f t="shared" si="20"/>
        <v>0.51376366617323832</v>
      </c>
      <c r="J103" s="42">
        <f t="shared" si="21"/>
        <v>0.30151710862267367</v>
      </c>
      <c r="K103" s="42">
        <f t="shared" si="22"/>
        <v>1.170945232871403E-2</v>
      </c>
      <c r="L103" s="42">
        <f t="shared" si="23"/>
        <v>0.46227653186124568</v>
      </c>
      <c r="M103" s="47">
        <f t="shared" si="24"/>
        <v>0.29039744439833837</v>
      </c>
      <c r="N103" s="16">
        <f t="shared" si="25"/>
        <v>-0.1019347180629471</v>
      </c>
      <c r="W103" s="42">
        <f t="shared" si="26"/>
        <v>0.51376366617323832</v>
      </c>
      <c r="X103" s="42">
        <f t="shared" si="27"/>
        <v>0.30151710862267367</v>
      </c>
      <c r="Y103" s="42">
        <f t="shared" si="28"/>
        <v>1.170945232871403E-2</v>
      </c>
      <c r="Z103" s="42">
        <f t="shared" si="29"/>
        <v>0.46227653186124568</v>
      </c>
      <c r="AA103" s="47">
        <f t="shared" si="30"/>
        <v>0.29039744439833837</v>
      </c>
      <c r="AB103" s="16">
        <f t="shared" si="31"/>
        <v>-0.11265878400794174</v>
      </c>
      <c r="AC103" s="57"/>
      <c r="AD103" s="4" t="str">
        <f t="shared" si="32"/>
        <v>2016-09-30</v>
      </c>
      <c r="AE103" s="4">
        <v>41.866</v>
      </c>
      <c r="AF103" s="16">
        <f t="shared" si="33"/>
        <v>-0.11265878400794174</v>
      </c>
      <c r="AG103" s="16">
        <f t="shared" si="34"/>
        <v>-0.42901157761154163</v>
      </c>
      <c r="AH103" s="16">
        <f t="shared" si="35"/>
        <v>-8.0626483795797343E-3</v>
      </c>
      <c r="AI103" s="16">
        <f t="shared" si="36"/>
        <v>-0.40756141786161404</v>
      </c>
    </row>
    <row r="104" spans="2:35" x14ac:dyDescent="0.35">
      <c r="B104" s="54" t="s">
        <v>114</v>
      </c>
      <c r="C104" s="4">
        <v>314</v>
      </c>
      <c r="D104" s="4">
        <v>-95</v>
      </c>
      <c r="E104" s="4">
        <v>13</v>
      </c>
      <c r="F104" s="20">
        <v>0</v>
      </c>
      <c r="G104" s="39">
        <v>0.32934449999999998</v>
      </c>
      <c r="I104" s="42">
        <f t="shared" si="20"/>
        <v>0.1177738883723761</v>
      </c>
      <c r="J104" s="42">
        <f t="shared" si="21"/>
        <v>0.22146471419545138</v>
      </c>
      <c r="K104" s="42">
        <f t="shared" si="22"/>
        <v>-0.31230842528714603</v>
      </c>
      <c r="L104" s="42">
        <f t="shared" si="23"/>
        <v>0.63171912488128457</v>
      </c>
      <c r="M104" s="47">
        <f t="shared" si="24"/>
        <v>0.39324732396182205</v>
      </c>
      <c r="N104" s="16">
        <f t="shared" si="25"/>
        <v>-0.53099182310231574</v>
      </c>
      <c r="W104" s="42">
        <f t="shared" si="26"/>
        <v>0.1177738883723761</v>
      </c>
      <c r="X104" s="42">
        <f t="shared" si="27"/>
        <v>0.22146471419545138</v>
      </c>
      <c r="Y104" s="42">
        <f t="shared" si="28"/>
        <v>-0.31230842528714603</v>
      </c>
      <c r="Z104" s="42">
        <f t="shared" si="29"/>
        <v>0.63171912488128457</v>
      </c>
      <c r="AA104" s="47">
        <f t="shared" si="30"/>
        <v>0.39324732396182205</v>
      </c>
      <c r="AB104" s="16">
        <f t="shared" si="31"/>
        <v>-0.38299560868699273</v>
      </c>
      <c r="AC104" s="57"/>
      <c r="AD104" s="4" t="str">
        <f t="shared" si="32"/>
        <v>2016-10-07</v>
      </c>
      <c r="AE104" s="4">
        <v>41.972000000000001</v>
      </c>
      <c r="AF104" s="16">
        <f t="shared" si="33"/>
        <v>-0.38299560868699273</v>
      </c>
      <c r="AG104" s="16">
        <f t="shared" si="34"/>
        <v>-0.11265878400794174</v>
      </c>
      <c r="AH104" s="16">
        <f t="shared" si="35"/>
        <v>-0.42901157761154163</v>
      </c>
      <c r="AI104" s="16">
        <f t="shared" si="36"/>
        <v>-8.0626483795797343E-3</v>
      </c>
    </row>
    <row r="105" spans="2:35" x14ac:dyDescent="0.35">
      <c r="B105" s="54" t="s">
        <v>115</v>
      </c>
      <c r="C105" s="4">
        <v>161</v>
      </c>
      <c r="D105" s="4">
        <v>-128</v>
      </c>
      <c r="E105" s="4">
        <v>9</v>
      </c>
      <c r="F105" s="20">
        <v>-5</v>
      </c>
      <c r="G105" s="39">
        <v>0.33832699999999999</v>
      </c>
      <c r="I105" s="42">
        <f t="shared" si="20"/>
        <v>-0.14795609409925509</v>
      </c>
      <c r="J105" s="42">
        <f t="shared" si="21"/>
        <v>0.14598674230692749</v>
      </c>
      <c r="K105" s="42">
        <f t="shared" si="22"/>
        <v>-0.3740261162615956</v>
      </c>
      <c r="L105" s="42">
        <f t="shared" si="23"/>
        <v>0.46227653186124568</v>
      </c>
      <c r="M105" s="47">
        <f t="shared" si="24"/>
        <v>0.49662661598655172</v>
      </c>
      <c r="N105" s="16">
        <f t="shared" si="25"/>
        <v>-0.61074870109563939</v>
      </c>
      <c r="W105" s="42">
        <f t="shared" si="26"/>
        <v>-0.14795609409925509</v>
      </c>
      <c r="X105" s="42">
        <f t="shared" si="27"/>
        <v>0.14598674230692749</v>
      </c>
      <c r="Y105" s="42">
        <f t="shared" si="28"/>
        <v>-0.3740261162615956</v>
      </c>
      <c r="Z105" s="42">
        <f t="shared" si="29"/>
        <v>0.46227653186124568</v>
      </c>
      <c r="AA105" s="47">
        <f t="shared" si="30"/>
        <v>0.49662661598655172</v>
      </c>
      <c r="AB105" s="16">
        <f t="shared" si="31"/>
        <v>-0.42351011166941366</v>
      </c>
      <c r="AC105" s="57"/>
      <c r="AD105" s="4" t="str">
        <f t="shared" si="32"/>
        <v>2016-10-14</v>
      </c>
      <c r="AE105" s="4">
        <v>41.148000000000003</v>
      </c>
      <c r="AF105" s="16">
        <f t="shared" si="33"/>
        <v>-0.42351011166941366</v>
      </c>
      <c r="AG105" s="16">
        <f t="shared" si="34"/>
        <v>-0.38299560868699273</v>
      </c>
      <c r="AH105" s="16">
        <f t="shared" si="35"/>
        <v>-0.11265878400794174</v>
      </c>
      <c r="AI105" s="16">
        <f t="shared" si="36"/>
        <v>-0.42901157761154163</v>
      </c>
    </row>
    <row r="106" spans="2:35" x14ac:dyDescent="0.35">
      <c r="B106" s="54" t="s">
        <v>116</v>
      </c>
      <c r="C106" s="4">
        <v>215</v>
      </c>
      <c r="D106" s="4">
        <v>-96</v>
      </c>
      <c r="E106" s="4">
        <v>13</v>
      </c>
      <c r="F106" s="20">
        <v>-8</v>
      </c>
      <c r="G106" s="39">
        <v>0.33651399999999998</v>
      </c>
      <c r="I106" s="42">
        <f t="shared" si="20"/>
        <v>-5.4169041462208793E-2</v>
      </c>
      <c r="J106" s="42">
        <f t="shared" si="21"/>
        <v>0.21917750292610216</v>
      </c>
      <c r="K106" s="42">
        <f t="shared" si="22"/>
        <v>-0.31230842528714603</v>
      </c>
      <c r="L106" s="42">
        <f t="shared" si="23"/>
        <v>0.36061097604922238</v>
      </c>
      <c r="M106" s="47">
        <f t="shared" si="24"/>
        <v>0.47576085963355025</v>
      </c>
      <c r="N106" s="16">
        <f t="shared" si="25"/>
        <v>-0.51857953051732475</v>
      </c>
      <c r="W106" s="42">
        <f t="shared" si="26"/>
        <v>-5.4169041462208793E-2</v>
      </c>
      <c r="X106" s="42">
        <f t="shared" si="27"/>
        <v>0.21917750292610216</v>
      </c>
      <c r="Y106" s="42">
        <f t="shared" si="28"/>
        <v>-0.31230842528714603</v>
      </c>
      <c r="Z106" s="42">
        <f t="shared" si="29"/>
        <v>0.36061097604922238</v>
      </c>
      <c r="AA106" s="47">
        <f t="shared" si="30"/>
        <v>0.47576085963355025</v>
      </c>
      <c r="AB106" s="16">
        <f t="shared" si="31"/>
        <v>-0.36290860674262809</v>
      </c>
      <c r="AC106" s="57"/>
      <c r="AD106" s="4" t="str">
        <f t="shared" si="32"/>
        <v>2016-10-21</v>
      </c>
      <c r="AE106" s="4">
        <v>40.950000000000003</v>
      </c>
      <c r="AF106" s="16">
        <f t="shared" si="33"/>
        <v>-0.36290860674262809</v>
      </c>
      <c r="AG106" s="16">
        <f t="shared" si="34"/>
        <v>-0.42351011166941366</v>
      </c>
      <c r="AH106" s="16">
        <f t="shared" si="35"/>
        <v>-0.38299560868699273</v>
      </c>
      <c r="AI106" s="16">
        <f t="shared" si="36"/>
        <v>-0.11265878400794174</v>
      </c>
    </row>
    <row r="107" spans="2:35" x14ac:dyDescent="0.35">
      <c r="B107" s="54" t="s">
        <v>117</v>
      </c>
      <c r="C107" s="4">
        <v>93</v>
      </c>
      <c r="D107" s="4">
        <v>-230</v>
      </c>
      <c r="E107" s="4">
        <v>8</v>
      </c>
      <c r="F107" s="20">
        <v>-53</v>
      </c>
      <c r="G107" s="39">
        <v>0.21828</v>
      </c>
      <c r="I107" s="42">
        <f t="shared" si="20"/>
        <v>-0.26605830853109119</v>
      </c>
      <c r="J107" s="42">
        <f t="shared" si="21"/>
        <v>-8.7308807166691829E-2</v>
      </c>
      <c r="K107" s="42">
        <f t="shared" si="22"/>
        <v>-0.38945553900520796</v>
      </c>
      <c r="L107" s="42">
        <f t="shared" si="23"/>
        <v>-1.1643723611311272</v>
      </c>
      <c r="M107" s="47">
        <f t="shared" si="24"/>
        <v>-0.88499029129902773</v>
      </c>
      <c r="N107" s="16">
        <f t="shared" si="25"/>
        <v>0.29546544177424389</v>
      </c>
      <c r="W107" s="42">
        <f t="shared" si="26"/>
        <v>-0.26605830853109119</v>
      </c>
      <c r="X107" s="42">
        <f t="shared" si="27"/>
        <v>-8.7308807166691829E-2</v>
      </c>
      <c r="Y107" s="42">
        <f t="shared" si="28"/>
        <v>-0.38945553900520796</v>
      </c>
      <c r="Z107" s="42">
        <f t="shared" si="29"/>
        <v>-1.1643723611311272</v>
      </c>
      <c r="AA107" s="47">
        <f t="shared" si="30"/>
        <v>-0.88499029129902773</v>
      </c>
      <c r="AB107" s="16">
        <f t="shared" si="31"/>
        <v>0.30144283221175006</v>
      </c>
      <c r="AC107" s="57"/>
      <c r="AD107" s="4" t="str">
        <f t="shared" si="32"/>
        <v>2016-10-28</v>
      </c>
      <c r="AE107" s="4">
        <v>38.816000000000003</v>
      </c>
      <c r="AF107" s="16">
        <f t="shared" si="33"/>
        <v>0.30144283221175006</v>
      </c>
      <c r="AG107" s="16">
        <f t="shared" si="34"/>
        <v>-0.36290860674262809</v>
      </c>
      <c r="AH107" s="16">
        <f t="shared" si="35"/>
        <v>-0.42351011166941366</v>
      </c>
      <c r="AI107" s="16">
        <f t="shared" si="36"/>
        <v>-0.38299560868699273</v>
      </c>
    </row>
    <row r="108" spans="2:35" x14ac:dyDescent="0.35">
      <c r="B108" s="54" t="s">
        <v>118</v>
      </c>
      <c r="C108" s="4">
        <v>1598</v>
      </c>
      <c r="D108" s="4">
        <v>-3865</v>
      </c>
      <c r="E108" s="4">
        <v>149</v>
      </c>
      <c r="F108" s="20">
        <v>-81</v>
      </c>
      <c r="G108" s="39">
        <v>0.2464095</v>
      </c>
      <c r="I108" s="42">
        <f t="shared" si="20"/>
        <v>2.3478215844088104</v>
      </c>
      <c r="J108" s="42">
        <f t="shared" si="21"/>
        <v>-8.4013217712510659</v>
      </c>
      <c r="K108" s="42">
        <f t="shared" si="22"/>
        <v>1.7860930678441382</v>
      </c>
      <c r="L108" s="42">
        <f t="shared" si="23"/>
        <v>-2.1132508820433444</v>
      </c>
      <c r="M108" s="47">
        <f t="shared" si="24"/>
        <v>-0.56124881676413962</v>
      </c>
      <c r="N108" s="16">
        <f t="shared" si="25"/>
        <v>7.2572591028782121</v>
      </c>
      <c r="W108" s="42">
        <f t="shared" si="26"/>
        <v>2.3478215844088104</v>
      </c>
      <c r="X108" s="42">
        <f t="shared" si="27"/>
        <v>-8.4013217712510659</v>
      </c>
      <c r="Y108" s="42">
        <f t="shared" si="28"/>
        <v>1.7860930678441382</v>
      </c>
      <c r="Z108" s="42">
        <f t="shared" si="29"/>
        <v>-2.1132508820433444</v>
      </c>
      <c r="AA108" s="47">
        <f t="shared" si="30"/>
        <v>-0.56124881676413962</v>
      </c>
      <c r="AB108" s="16">
        <f t="shared" si="31"/>
        <v>4.7736268715889354</v>
      </c>
      <c r="AC108" s="57"/>
      <c r="AD108" s="4" t="str">
        <f t="shared" si="32"/>
        <v>2016-11-04</v>
      </c>
      <c r="AE108" s="4">
        <v>37.752000000000002</v>
      </c>
      <c r="AF108" s="16">
        <f t="shared" si="33"/>
        <v>4.7736268715889354</v>
      </c>
      <c r="AG108" s="16">
        <f t="shared" si="34"/>
        <v>0.30144283221175006</v>
      </c>
      <c r="AH108" s="16">
        <f t="shared" si="35"/>
        <v>-0.36290860674262809</v>
      </c>
      <c r="AI108" s="16">
        <f t="shared" si="36"/>
        <v>-0.42351011166941366</v>
      </c>
    </row>
    <row r="109" spans="2:35" x14ac:dyDescent="0.35">
      <c r="B109" s="54" t="s">
        <v>119</v>
      </c>
      <c r="C109" s="4">
        <v>91</v>
      </c>
      <c r="D109" s="4">
        <v>-70</v>
      </c>
      <c r="E109" s="4">
        <v>10</v>
      </c>
      <c r="F109" s="20">
        <v>-6</v>
      </c>
      <c r="G109" s="39">
        <v>0.26155450000000002</v>
      </c>
      <c r="I109" s="42">
        <f t="shared" si="20"/>
        <v>-0.26953190307320402</v>
      </c>
      <c r="J109" s="42">
        <f t="shared" si="21"/>
        <v>0.27864499592918157</v>
      </c>
      <c r="K109" s="42">
        <f t="shared" si="22"/>
        <v>-0.35859669351798318</v>
      </c>
      <c r="L109" s="42">
        <f t="shared" si="23"/>
        <v>0.42838801325723791</v>
      </c>
      <c r="M109" s="47">
        <f t="shared" si="24"/>
        <v>-0.38694551838233804</v>
      </c>
      <c r="N109" s="16">
        <f t="shared" si="25"/>
        <v>-0.59824728786024672</v>
      </c>
      <c r="W109" s="42">
        <f t="shared" si="26"/>
        <v>-0.26953190307320402</v>
      </c>
      <c r="X109" s="42">
        <f t="shared" si="27"/>
        <v>0.27864499592918157</v>
      </c>
      <c r="Y109" s="42">
        <f t="shared" si="28"/>
        <v>-0.35859669351798318</v>
      </c>
      <c r="Z109" s="42">
        <f t="shared" si="29"/>
        <v>0.42838801325723791</v>
      </c>
      <c r="AA109" s="47">
        <f t="shared" si="30"/>
        <v>-0.38694551838233804</v>
      </c>
      <c r="AB109" s="16">
        <f t="shared" si="31"/>
        <v>-0.37409165808293582</v>
      </c>
      <c r="AC109" s="57"/>
      <c r="AD109" s="4" t="str">
        <f t="shared" si="32"/>
        <v>2016-11-11</v>
      </c>
      <c r="AE109" s="4">
        <v>36.951000000000001</v>
      </c>
      <c r="AF109" s="16">
        <f t="shared" si="33"/>
        <v>-0.37409165808293582</v>
      </c>
      <c r="AG109" s="16">
        <f t="shared" si="34"/>
        <v>4.7736268715889354</v>
      </c>
      <c r="AH109" s="16">
        <f t="shared" si="35"/>
        <v>0.30144283221175006</v>
      </c>
      <c r="AI109" s="16">
        <f t="shared" si="36"/>
        <v>-0.36290860674262809</v>
      </c>
    </row>
    <row r="110" spans="2:35" x14ac:dyDescent="0.35">
      <c r="B110" s="54" t="s">
        <v>120</v>
      </c>
      <c r="C110" s="4">
        <v>198</v>
      </c>
      <c r="D110" s="4">
        <v>-268</v>
      </c>
      <c r="E110" s="4">
        <v>5</v>
      </c>
      <c r="F110" s="20">
        <v>-50</v>
      </c>
      <c r="G110" s="39">
        <v>0.24664849999999999</v>
      </c>
      <c r="I110" s="42">
        <f t="shared" si="20"/>
        <v>-8.3694595070167813E-2</v>
      </c>
      <c r="J110" s="42">
        <f t="shared" si="21"/>
        <v>-0.17422283540196176</v>
      </c>
      <c r="K110" s="42">
        <f t="shared" si="22"/>
        <v>-0.43574380723604511</v>
      </c>
      <c r="L110" s="42">
        <f t="shared" si="23"/>
        <v>-1.0627068053191038</v>
      </c>
      <c r="M110" s="47">
        <f t="shared" si="24"/>
        <v>-0.55849817375897293</v>
      </c>
      <c r="N110" s="16">
        <f t="shared" si="25"/>
        <v>0.32257952250091265</v>
      </c>
      <c r="W110" s="42">
        <f t="shared" si="26"/>
        <v>-8.3694595070167813E-2</v>
      </c>
      <c r="X110" s="42">
        <f t="shared" si="27"/>
        <v>-0.17422283540196176</v>
      </c>
      <c r="Y110" s="42">
        <f t="shared" si="28"/>
        <v>-0.43574380723604511</v>
      </c>
      <c r="Z110" s="42">
        <f t="shared" si="29"/>
        <v>-1.0627068053191038</v>
      </c>
      <c r="AA110" s="47">
        <f t="shared" si="30"/>
        <v>-0.55849817375897293</v>
      </c>
      <c r="AB110" s="16">
        <f t="shared" si="31"/>
        <v>0.29856290415977266</v>
      </c>
      <c r="AC110" s="57"/>
      <c r="AD110" s="4" t="str">
        <f t="shared" si="32"/>
        <v>2016-11-18</v>
      </c>
      <c r="AE110" s="4">
        <v>38.008000000000003</v>
      </c>
      <c r="AF110" s="16">
        <f t="shared" si="33"/>
        <v>0.29856290415977266</v>
      </c>
      <c r="AG110" s="16">
        <f t="shared" si="34"/>
        <v>-0.37409165808293582</v>
      </c>
      <c r="AH110" s="16">
        <f t="shared" si="35"/>
        <v>4.7736268715889354</v>
      </c>
      <c r="AI110" s="16">
        <f t="shared" si="36"/>
        <v>0.30144283221175006</v>
      </c>
    </row>
    <row r="111" spans="2:35" x14ac:dyDescent="0.35">
      <c r="B111" s="54" t="s">
        <v>121</v>
      </c>
      <c r="C111" s="4">
        <v>414</v>
      </c>
      <c r="D111" s="4">
        <v>-289</v>
      </c>
      <c r="E111" s="4">
        <v>23</v>
      </c>
      <c r="F111" s="20">
        <v>-11</v>
      </c>
      <c r="G111" s="39">
        <v>0.22454550000000001</v>
      </c>
      <c r="I111" s="42">
        <f t="shared" si="20"/>
        <v>0.2914536154780174</v>
      </c>
      <c r="J111" s="42">
        <f t="shared" si="21"/>
        <v>-0.22225427205829515</v>
      </c>
      <c r="K111" s="42">
        <f t="shared" si="22"/>
        <v>-0.15801419785102219</v>
      </c>
      <c r="L111" s="42">
        <f t="shared" si="23"/>
        <v>0.25894542023719908</v>
      </c>
      <c r="M111" s="47">
        <f t="shared" si="24"/>
        <v>-0.81288086138742799</v>
      </c>
      <c r="N111" s="16">
        <f t="shared" si="25"/>
        <v>0.17774210125794682</v>
      </c>
      <c r="W111" s="42">
        <f t="shared" si="26"/>
        <v>0.2914536154780174</v>
      </c>
      <c r="X111" s="42">
        <f t="shared" si="27"/>
        <v>-0.22225427205829515</v>
      </c>
      <c r="Y111" s="42">
        <f t="shared" si="28"/>
        <v>-0.15801419785102219</v>
      </c>
      <c r="Z111" s="42">
        <f t="shared" si="29"/>
        <v>0.25894542023719908</v>
      </c>
      <c r="AA111" s="47">
        <f t="shared" si="30"/>
        <v>-0.81288086138742799</v>
      </c>
      <c r="AB111" s="16">
        <f t="shared" si="31"/>
        <v>0.14020232651474804</v>
      </c>
      <c r="AC111" s="57"/>
      <c r="AD111" s="4" t="str">
        <f t="shared" si="32"/>
        <v>2016-11-25</v>
      </c>
      <c r="AE111" s="4">
        <v>39.018999999999998</v>
      </c>
      <c r="AF111" s="16">
        <f t="shared" si="33"/>
        <v>0.14020232651474804</v>
      </c>
      <c r="AG111" s="16">
        <f t="shared" si="34"/>
        <v>0.29856290415977266</v>
      </c>
      <c r="AH111" s="16">
        <f t="shared" si="35"/>
        <v>-0.37409165808293582</v>
      </c>
      <c r="AI111" s="16">
        <f t="shared" si="36"/>
        <v>4.7736268715889354</v>
      </c>
    </row>
    <row r="112" spans="2:35" x14ac:dyDescent="0.35">
      <c r="B112" s="54" t="s">
        <v>122</v>
      </c>
      <c r="C112" s="4">
        <v>56</v>
      </c>
      <c r="D112" s="4">
        <v>-70</v>
      </c>
      <c r="E112" s="4">
        <v>6</v>
      </c>
      <c r="F112" s="20">
        <v>-1</v>
      </c>
      <c r="G112" s="39">
        <v>0.2343305</v>
      </c>
      <c r="I112" s="42">
        <f t="shared" si="20"/>
        <v>-0.33031980756017842</v>
      </c>
      <c r="J112" s="42">
        <f t="shared" si="21"/>
        <v>0.27864499592918157</v>
      </c>
      <c r="K112" s="42">
        <f t="shared" si="22"/>
        <v>-0.42031438449243275</v>
      </c>
      <c r="L112" s="42">
        <f t="shared" si="23"/>
        <v>0.5978306062772768</v>
      </c>
      <c r="M112" s="47">
        <f t="shared" si="24"/>
        <v>-0.70026562370727452</v>
      </c>
      <c r="N112" s="16">
        <f t="shared" si="25"/>
        <v>-0.69207039864433295</v>
      </c>
      <c r="W112" s="42">
        <f t="shared" si="26"/>
        <v>-0.33031980756017842</v>
      </c>
      <c r="X112" s="42">
        <f t="shared" si="27"/>
        <v>0.27864499592918157</v>
      </c>
      <c r="Y112" s="42">
        <f t="shared" si="28"/>
        <v>-0.42031438449243275</v>
      </c>
      <c r="Z112" s="42">
        <f t="shared" si="29"/>
        <v>0.5978306062772768</v>
      </c>
      <c r="AA112" s="47">
        <f t="shared" si="30"/>
        <v>-0.70026562370727452</v>
      </c>
      <c r="AB112" s="16">
        <f t="shared" si="31"/>
        <v>-0.42534008648972954</v>
      </c>
      <c r="AC112" s="57"/>
      <c r="AD112" s="4" t="str">
        <f t="shared" si="32"/>
        <v>2016-12-02</v>
      </c>
      <c r="AE112" s="4">
        <v>37.017000000000003</v>
      </c>
      <c r="AF112" s="16">
        <f t="shared" si="33"/>
        <v>-0.42534008648972954</v>
      </c>
      <c r="AG112" s="16">
        <f t="shared" si="34"/>
        <v>0.14020232651474804</v>
      </c>
      <c r="AH112" s="16">
        <f t="shared" si="35"/>
        <v>0.29856290415977266</v>
      </c>
      <c r="AI112" s="16">
        <f t="shared" si="36"/>
        <v>-0.37409165808293582</v>
      </c>
    </row>
    <row r="113" spans="2:35" x14ac:dyDescent="0.35">
      <c r="B113" s="54" t="s">
        <v>123</v>
      </c>
      <c r="C113" s="4">
        <v>116</v>
      </c>
      <c r="D113" s="4">
        <v>-178</v>
      </c>
      <c r="E113" s="4">
        <v>7</v>
      </c>
      <c r="F113" s="20">
        <v>-12</v>
      </c>
      <c r="G113" s="39">
        <v>0.21379899999999999</v>
      </c>
      <c r="I113" s="42">
        <f t="shared" si="20"/>
        <v>-0.22611197129679367</v>
      </c>
      <c r="J113" s="42">
        <f t="shared" si="21"/>
        <v>3.1626178839467028E-2</v>
      </c>
      <c r="K113" s="42">
        <f t="shared" si="22"/>
        <v>-0.40488496174882033</v>
      </c>
      <c r="L113" s="42">
        <f t="shared" si="23"/>
        <v>0.22505690163319131</v>
      </c>
      <c r="M113" s="47">
        <f t="shared" si="24"/>
        <v>-0.93656197040426725</v>
      </c>
      <c r="N113" s="16">
        <f t="shared" si="25"/>
        <v>-0.32139518369223319</v>
      </c>
      <c r="W113" s="42">
        <f t="shared" si="26"/>
        <v>-0.22611197129679367</v>
      </c>
      <c r="X113" s="42">
        <f t="shared" si="27"/>
        <v>3.1626178839467028E-2</v>
      </c>
      <c r="Y113" s="42">
        <f t="shared" si="28"/>
        <v>-0.40488496174882033</v>
      </c>
      <c r="Z113" s="42">
        <f t="shared" si="29"/>
        <v>0.22505690163319131</v>
      </c>
      <c r="AA113" s="47">
        <f t="shared" si="30"/>
        <v>-0.93656197040426725</v>
      </c>
      <c r="AB113" s="16">
        <f t="shared" si="31"/>
        <v>-0.15906290684337229</v>
      </c>
      <c r="AC113" s="57"/>
      <c r="AD113" s="4" t="str">
        <f t="shared" si="32"/>
        <v>2016-12-09</v>
      </c>
      <c r="AE113" s="4">
        <v>38.433</v>
      </c>
      <c r="AF113" s="16">
        <f t="shared" si="33"/>
        <v>-0.15906290684337229</v>
      </c>
      <c r="AG113" s="16">
        <f t="shared" si="34"/>
        <v>-0.42534008648972954</v>
      </c>
      <c r="AH113" s="16">
        <f t="shared" si="35"/>
        <v>0.14020232651474804</v>
      </c>
      <c r="AI113" s="16">
        <f t="shared" si="36"/>
        <v>0.29856290415977266</v>
      </c>
    </row>
    <row r="114" spans="2:35" x14ac:dyDescent="0.35">
      <c r="B114" s="54" t="s">
        <v>124</v>
      </c>
      <c r="C114" s="4">
        <v>118</v>
      </c>
      <c r="D114" s="4">
        <v>-97</v>
      </c>
      <c r="E114" s="4">
        <v>10</v>
      </c>
      <c r="F114" s="20">
        <v>-5</v>
      </c>
      <c r="G114" s="39">
        <v>0.23175999999999999</v>
      </c>
      <c r="I114" s="42">
        <f t="shared" si="20"/>
        <v>-0.22263837675468084</v>
      </c>
      <c r="J114" s="42">
        <f t="shared" si="21"/>
        <v>0.21689029165675294</v>
      </c>
      <c r="K114" s="42">
        <f t="shared" si="22"/>
        <v>-0.35859669351798318</v>
      </c>
      <c r="L114" s="42">
        <f t="shared" si="23"/>
        <v>0.46227653186124568</v>
      </c>
      <c r="M114" s="47">
        <f t="shared" si="24"/>
        <v>-0.72984942222100324</v>
      </c>
      <c r="N114" s="16">
        <f t="shared" si="25"/>
        <v>-0.51145712424542655</v>
      </c>
      <c r="W114" s="42">
        <f t="shared" si="26"/>
        <v>-0.22263837675468084</v>
      </c>
      <c r="X114" s="42">
        <f t="shared" si="27"/>
        <v>0.21689029165675294</v>
      </c>
      <c r="Y114" s="42">
        <f t="shared" si="28"/>
        <v>-0.35859669351798318</v>
      </c>
      <c r="Z114" s="42">
        <f t="shared" si="29"/>
        <v>0.46227653186124568</v>
      </c>
      <c r="AA114" s="47">
        <f t="shared" si="30"/>
        <v>-0.72984942222100324</v>
      </c>
      <c r="AB114" s="16">
        <f t="shared" si="31"/>
        <v>-0.30484004790583669</v>
      </c>
      <c r="AC114" s="57"/>
      <c r="AD114" s="4" t="str">
        <f t="shared" si="32"/>
        <v>2016-12-16</v>
      </c>
      <c r="AE114" s="4">
        <v>37.889000000000003</v>
      </c>
      <c r="AF114" s="16">
        <f t="shared" si="33"/>
        <v>-0.30484004790583669</v>
      </c>
      <c r="AG114" s="16">
        <f t="shared" si="34"/>
        <v>-0.15906290684337229</v>
      </c>
      <c r="AH114" s="16">
        <f t="shared" si="35"/>
        <v>-0.42534008648972954</v>
      </c>
      <c r="AI114" s="16">
        <f t="shared" si="36"/>
        <v>0.14020232651474804</v>
      </c>
    </row>
    <row r="115" spans="2:35" x14ac:dyDescent="0.35">
      <c r="B115" s="54" t="s">
        <v>125</v>
      </c>
      <c r="C115" s="4">
        <v>118</v>
      </c>
      <c r="D115" s="4">
        <v>-105</v>
      </c>
      <c r="E115" s="4">
        <v>7</v>
      </c>
      <c r="F115" s="20">
        <v>-7</v>
      </c>
      <c r="G115" s="39">
        <v>0.2565055</v>
      </c>
      <c r="I115" s="42">
        <f t="shared" si="20"/>
        <v>-0.22263837675468084</v>
      </c>
      <c r="J115" s="42">
        <f t="shared" si="21"/>
        <v>0.19859260150195929</v>
      </c>
      <c r="K115" s="42">
        <f t="shared" si="22"/>
        <v>-0.40488496174882033</v>
      </c>
      <c r="L115" s="42">
        <f t="shared" si="23"/>
        <v>0.39449949465323014</v>
      </c>
      <c r="M115" s="47">
        <f t="shared" si="24"/>
        <v>-0.44505429048730466</v>
      </c>
      <c r="N115" s="16">
        <f t="shared" si="25"/>
        <v>-0.53764457615855155</v>
      </c>
      <c r="W115" s="42">
        <f t="shared" si="26"/>
        <v>-0.22263837675468084</v>
      </c>
      <c r="X115" s="42">
        <f t="shared" si="27"/>
        <v>0.19859260150195929</v>
      </c>
      <c r="Y115" s="42">
        <f t="shared" si="28"/>
        <v>-0.40488496174882033</v>
      </c>
      <c r="Z115" s="42">
        <f t="shared" si="29"/>
        <v>0.39449949465323014</v>
      </c>
      <c r="AA115" s="47">
        <f t="shared" si="30"/>
        <v>-0.44505429048730466</v>
      </c>
      <c r="AB115" s="16">
        <f t="shared" si="31"/>
        <v>-0.3295927610484839</v>
      </c>
      <c r="AC115" s="57"/>
      <c r="AD115" s="4" t="str">
        <f t="shared" si="32"/>
        <v>2016-12-23</v>
      </c>
      <c r="AE115" s="4">
        <v>38.029000000000003</v>
      </c>
      <c r="AF115" s="16">
        <f t="shared" si="33"/>
        <v>-0.3295927610484839</v>
      </c>
      <c r="AG115" s="16">
        <f t="shared" si="34"/>
        <v>-0.30484004790583669</v>
      </c>
      <c r="AH115" s="16">
        <f t="shared" si="35"/>
        <v>-0.15906290684337229</v>
      </c>
      <c r="AI115" s="16">
        <f t="shared" si="36"/>
        <v>-0.42534008648972954</v>
      </c>
    </row>
    <row r="116" spans="2:35" x14ac:dyDescent="0.35">
      <c r="B116" s="54" t="s">
        <v>126</v>
      </c>
      <c r="C116" s="4">
        <v>59</v>
      </c>
      <c r="D116" s="4">
        <v>-66</v>
      </c>
      <c r="E116" s="4">
        <v>3</v>
      </c>
      <c r="F116" s="20">
        <v>-3</v>
      </c>
      <c r="G116" s="39">
        <v>0.31719449999999999</v>
      </c>
      <c r="I116" s="42">
        <f t="shared" si="20"/>
        <v>-0.32510941574700919</v>
      </c>
      <c r="J116" s="42">
        <f t="shared" si="21"/>
        <v>0.28779384100657845</v>
      </c>
      <c r="K116" s="42">
        <f t="shared" si="22"/>
        <v>-0.4666026527232699</v>
      </c>
      <c r="L116" s="42">
        <f t="shared" si="23"/>
        <v>0.53005356906926127</v>
      </c>
      <c r="M116" s="47">
        <f t="shared" si="24"/>
        <v>0.25341338039372135</v>
      </c>
      <c r="N116" s="16">
        <f t="shared" si="25"/>
        <v>-0.81880804402484197</v>
      </c>
      <c r="W116" s="42">
        <f t="shared" si="26"/>
        <v>-0.32510941574700919</v>
      </c>
      <c r="X116" s="42">
        <f t="shared" si="27"/>
        <v>0.28779384100657845</v>
      </c>
      <c r="Y116" s="42">
        <f t="shared" si="28"/>
        <v>-0.4666026527232699</v>
      </c>
      <c r="Z116" s="42">
        <f t="shared" si="29"/>
        <v>0.53005356906926127</v>
      </c>
      <c r="AA116" s="47">
        <f t="shared" si="30"/>
        <v>0.25341338039372135</v>
      </c>
      <c r="AB116" s="16">
        <f t="shared" si="31"/>
        <v>-0.54490613129244148</v>
      </c>
      <c r="AC116" s="57"/>
      <c r="AD116" s="4" t="str">
        <f t="shared" si="32"/>
        <v>2016-12-30</v>
      </c>
      <c r="AE116" s="4">
        <v>37.493000000000002</v>
      </c>
      <c r="AF116" s="16">
        <f t="shared" si="33"/>
        <v>-0.54490613129244148</v>
      </c>
      <c r="AG116" s="16">
        <f t="shared" si="34"/>
        <v>-0.3295927610484839</v>
      </c>
      <c r="AH116" s="16">
        <f t="shared" si="35"/>
        <v>-0.30484004790583669</v>
      </c>
      <c r="AI116" s="16">
        <f t="shared" si="36"/>
        <v>-0.15906290684337229</v>
      </c>
    </row>
    <row r="117" spans="2:35" x14ac:dyDescent="0.35">
      <c r="B117" s="54" t="s">
        <v>127</v>
      </c>
      <c r="C117" s="4">
        <v>283</v>
      </c>
      <c r="D117" s="4">
        <v>-719</v>
      </c>
      <c r="E117" s="4">
        <v>13</v>
      </c>
      <c r="F117" s="20">
        <v>-28</v>
      </c>
      <c r="G117" s="39">
        <v>0.30838450000000001</v>
      </c>
      <c r="I117" s="42">
        <f t="shared" si="20"/>
        <v>6.3933172969627292E-2</v>
      </c>
      <c r="J117" s="42">
        <f t="shared" si="21"/>
        <v>-1.2057551178784549</v>
      </c>
      <c r="K117" s="42">
        <f t="shared" si="22"/>
        <v>-0.31230842528714603</v>
      </c>
      <c r="L117" s="42">
        <f t="shared" si="23"/>
        <v>-0.31715939603093296</v>
      </c>
      <c r="M117" s="47">
        <f t="shared" si="24"/>
        <v>0.15201938509866247</v>
      </c>
      <c r="N117" s="16">
        <f t="shared" si="25"/>
        <v>0.56459963374378885</v>
      </c>
      <c r="W117" s="42">
        <f t="shared" si="26"/>
        <v>6.3933172969627292E-2</v>
      </c>
      <c r="X117" s="42">
        <f t="shared" si="27"/>
        <v>-1.2057551178784549</v>
      </c>
      <c r="Y117" s="42">
        <f t="shared" si="28"/>
        <v>-0.31230842528714603</v>
      </c>
      <c r="Z117" s="42">
        <f t="shared" si="29"/>
        <v>-0.31715939603093296</v>
      </c>
      <c r="AA117" s="47">
        <f t="shared" si="30"/>
        <v>0.15201938509866247</v>
      </c>
      <c r="AB117" s="16">
        <f t="shared" si="31"/>
        <v>0.39131153186967976</v>
      </c>
      <c r="AC117" s="57"/>
      <c r="AD117" s="4" t="str">
        <f t="shared" si="32"/>
        <v>2017-01-06</v>
      </c>
      <c r="AE117" s="4">
        <v>39.798999999999999</v>
      </c>
      <c r="AF117" s="16">
        <f t="shared" si="33"/>
        <v>0.39131153186967976</v>
      </c>
      <c r="AG117" s="16">
        <f t="shared" si="34"/>
        <v>-0.54490613129244148</v>
      </c>
      <c r="AH117" s="16">
        <f t="shared" si="35"/>
        <v>-0.3295927610484839</v>
      </c>
      <c r="AI117" s="16">
        <f t="shared" si="36"/>
        <v>-0.30484004790583669</v>
      </c>
    </row>
    <row r="118" spans="2:35" x14ac:dyDescent="0.35">
      <c r="B118" s="54" t="s">
        <v>128</v>
      </c>
      <c r="C118" s="4">
        <v>361</v>
      </c>
      <c r="D118" s="4">
        <v>-225</v>
      </c>
      <c r="E118" s="4">
        <v>72</v>
      </c>
      <c r="F118" s="20">
        <v>-19</v>
      </c>
      <c r="G118" s="39">
        <v>0.30518000000000001</v>
      </c>
      <c r="I118" s="42">
        <f t="shared" si="20"/>
        <v>0.1994033601120275</v>
      </c>
      <c r="J118" s="42">
        <f t="shared" si="21"/>
        <v>-7.5872750819945795E-2</v>
      </c>
      <c r="K118" s="42">
        <f t="shared" si="22"/>
        <v>0.59802751658598463</v>
      </c>
      <c r="L118" s="42">
        <f t="shared" si="23"/>
        <v>-1.2162728594863052E-2</v>
      </c>
      <c r="M118" s="47">
        <f t="shared" si="24"/>
        <v>0.11513890179298521</v>
      </c>
      <c r="N118" s="16">
        <f t="shared" si="25"/>
        <v>0.45525292073214019</v>
      </c>
      <c r="W118" s="42">
        <f t="shared" si="26"/>
        <v>0.1994033601120275</v>
      </c>
      <c r="X118" s="42">
        <f t="shared" si="27"/>
        <v>-7.5872750819945795E-2</v>
      </c>
      <c r="Y118" s="42">
        <f t="shared" si="28"/>
        <v>0.59802751658598463</v>
      </c>
      <c r="Z118" s="42">
        <f t="shared" si="29"/>
        <v>-1.2162728594863052E-2</v>
      </c>
      <c r="AA118" s="47">
        <f t="shared" si="30"/>
        <v>0.11513890179298521</v>
      </c>
      <c r="AB118" s="16">
        <f t="shared" si="31"/>
        <v>0.26672831592575574</v>
      </c>
      <c r="AC118" s="57"/>
      <c r="AD118" s="4" t="str">
        <f t="shared" si="32"/>
        <v>2017-01-13</v>
      </c>
      <c r="AE118" s="4">
        <v>40.856999999999999</v>
      </c>
      <c r="AF118" s="16">
        <f t="shared" si="33"/>
        <v>0.26672831592575574</v>
      </c>
      <c r="AG118" s="16">
        <f t="shared" si="34"/>
        <v>0.39131153186967976</v>
      </c>
      <c r="AH118" s="16">
        <f t="shared" si="35"/>
        <v>-0.54490613129244148</v>
      </c>
      <c r="AI118" s="16">
        <f t="shared" si="36"/>
        <v>-0.3295927610484839</v>
      </c>
    </row>
    <row r="119" spans="2:35" x14ac:dyDescent="0.35">
      <c r="B119" s="54" t="s">
        <v>129</v>
      </c>
      <c r="C119" s="4">
        <v>1302</v>
      </c>
      <c r="D119" s="4">
        <v>-439</v>
      </c>
      <c r="E119" s="4">
        <v>199</v>
      </c>
      <c r="F119" s="20">
        <v>-97</v>
      </c>
      <c r="G119" s="39">
        <v>0.29721649999999999</v>
      </c>
      <c r="I119" s="42">
        <f t="shared" si="20"/>
        <v>1.8337295921761121</v>
      </c>
      <c r="J119" s="42">
        <f t="shared" si="21"/>
        <v>-0.56533596246067652</v>
      </c>
      <c r="K119" s="42">
        <f t="shared" si="22"/>
        <v>2.5575642050247573</v>
      </c>
      <c r="L119" s="42">
        <f t="shared" si="23"/>
        <v>-2.6554671797074691</v>
      </c>
      <c r="M119" s="47">
        <f t="shared" si="24"/>
        <v>2.3487246681497792E-2</v>
      </c>
      <c r="N119" s="16">
        <f t="shared" si="25"/>
        <v>3.7275162662220076</v>
      </c>
      <c r="W119" s="42">
        <f t="shared" si="26"/>
        <v>1.8337295921761121</v>
      </c>
      <c r="X119" s="42">
        <f t="shared" si="27"/>
        <v>-0.56533596246067652</v>
      </c>
      <c r="Y119" s="42">
        <f t="shared" si="28"/>
        <v>2.5575642050247573</v>
      </c>
      <c r="Z119" s="42">
        <f t="shared" si="29"/>
        <v>-2.6554671797074691</v>
      </c>
      <c r="AA119" s="47">
        <f t="shared" si="30"/>
        <v>2.3487246681497792E-2</v>
      </c>
      <c r="AB119" s="16">
        <f t="shared" si="31"/>
        <v>2.4123530431154223</v>
      </c>
      <c r="AC119" s="57"/>
      <c r="AD119" s="4" t="str">
        <f t="shared" si="32"/>
        <v>2017-01-20</v>
      </c>
      <c r="AE119" s="4">
        <v>40.417000000000002</v>
      </c>
      <c r="AF119" s="16">
        <f t="shared" si="33"/>
        <v>2.4123530431154223</v>
      </c>
      <c r="AG119" s="16">
        <f t="shared" si="34"/>
        <v>0.26672831592575574</v>
      </c>
      <c r="AH119" s="16">
        <f t="shared" si="35"/>
        <v>0.39131153186967976</v>
      </c>
      <c r="AI119" s="16">
        <f t="shared" si="36"/>
        <v>-0.54490613129244148</v>
      </c>
    </row>
    <row r="120" spans="2:35" x14ac:dyDescent="0.35">
      <c r="B120" s="54" t="s">
        <v>130</v>
      </c>
      <c r="C120" s="4">
        <v>112</v>
      </c>
      <c r="D120" s="4">
        <v>-135</v>
      </c>
      <c r="E120" s="4">
        <v>69</v>
      </c>
      <c r="F120" s="20">
        <v>-24</v>
      </c>
      <c r="G120" s="39">
        <v>0.282665</v>
      </c>
      <c r="I120" s="42">
        <f t="shared" si="20"/>
        <v>-0.23305916038101931</v>
      </c>
      <c r="J120" s="42">
        <f t="shared" si="21"/>
        <v>0.12997626342148302</v>
      </c>
      <c r="K120" s="42">
        <f t="shared" si="22"/>
        <v>0.55173924835514754</v>
      </c>
      <c r="L120" s="42">
        <f t="shared" si="23"/>
        <v>-0.18160532161490189</v>
      </c>
      <c r="M120" s="47">
        <f t="shared" si="24"/>
        <v>-0.14398548005358183</v>
      </c>
      <c r="N120" s="16">
        <f t="shared" si="25"/>
        <v>0.20754625229995033</v>
      </c>
      <c r="W120" s="42">
        <f t="shared" si="26"/>
        <v>-0.23305916038101931</v>
      </c>
      <c r="X120" s="42">
        <f t="shared" si="27"/>
        <v>0.12997626342148302</v>
      </c>
      <c r="Y120" s="42">
        <f t="shared" si="28"/>
        <v>0.55173924835514754</v>
      </c>
      <c r="Z120" s="42">
        <f t="shared" si="29"/>
        <v>-0.18160532161490189</v>
      </c>
      <c r="AA120" s="47">
        <f t="shared" si="30"/>
        <v>-0.14398548005358183</v>
      </c>
      <c r="AB120" s="16">
        <f t="shared" si="31"/>
        <v>0.13418317763413634</v>
      </c>
      <c r="AC120" s="57"/>
      <c r="AD120" s="4" t="str">
        <f t="shared" si="32"/>
        <v>2017-01-27</v>
      </c>
      <c r="AE120" s="4">
        <v>41.789000000000001</v>
      </c>
      <c r="AF120" s="16">
        <f t="shared" si="33"/>
        <v>0.13418317763413634</v>
      </c>
      <c r="AG120" s="16">
        <f t="shared" si="34"/>
        <v>2.4123530431154223</v>
      </c>
      <c r="AH120" s="16">
        <f t="shared" si="35"/>
        <v>0.26672831592575574</v>
      </c>
      <c r="AI120" s="16">
        <f t="shared" si="36"/>
        <v>0.39131153186967976</v>
      </c>
    </row>
    <row r="121" spans="2:35" x14ac:dyDescent="0.35">
      <c r="B121" s="54" t="s">
        <v>131</v>
      </c>
      <c r="C121" s="4">
        <v>198</v>
      </c>
      <c r="D121" s="4">
        <v>-133</v>
      </c>
      <c r="E121" s="4">
        <v>54</v>
      </c>
      <c r="F121" s="20">
        <v>-10</v>
      </c>
      <c r="G121" s="39">
        <v>0.1935135</v>
      </c>
      <c r="I121" s="42">
        <f t="shared" si="20"/>
        <v>-8.3694595070167813E-2</v>
      </c>
      <c r="J121" s="42">
        <f t="shared" si="21"/>
        <v>0.13455068596018144</v>
      </c>
      <c r="K121" s="42">
        <f t="shared" si="22"/>
        <v>0.32029790720096174</v>
      </c>
      <c r="L121" s="42">
        <f t="shared" si="23"/>
        <v>0.29283393884120684</v>
      </c>
      <c r="M121" s="47">
        <f t="shared" si="24"/>
        <v>-1.1700271113302514</v>
      </c>
      <c r="N121" s="16">
        <f t="shared" si="25"/>
        <v>9.9021301516581089E-2</v>
      </c>
      <c r="W121" s="42">
        <f t="shared" si="26"/>
        <v>-8.3694595070167813E-2</v>
      </c>
      <c r="X121" s="42">
        <f t="shared" si="27"/>
        <v>0.13455068596018144</v>
      </c>
      <c r="Y121" s="42">
        <f t="shared" si="28"/>
        <v>0.32029790720096174</v>
      </c>
      <c r="Z121" s="42">
        <f t="shared" si="29"/>
        <v>0.29283393884120684</v>
      </c>
      <c r="AA121" s="47">
        <f t="shared" si="30"/>
        <v>-1.1700271113302514</v>
      </c>
      <c r="AB121" s="16">
        <f t="shared" si="31"/>
        <v>9.2419748528624224E-2</v>
      </c>
      <c r="AC121" s="57"/>
      <c r="AD121" s="4" t="str">
        <f t="shared" si="32"/>
        <v>2017-02-03</v>
      </c>
      <c r="AE121" s="4">
        <v>40.51</v>
      </c>
      <c r="AF121" s="16">
        <f t="shared" si="33"/>
        <v>9.2419748528624224E-2</v>
      </c>
      <c r="AG121" s="16">
        <f t="shared" si="34"/>
        <v>0.13418317763413634</v>
      </c>
      <c r="AH121" s="16">
        <f t="shared" si="35"/>
        <v>2.4123530431154223</v>
      </c>
      <c r="AI121" s="16">
        <f t="shared" si="36"/>
        <v>0.26672831592575574</v>
      </c>
    </row>
    <row r="122" spans="2:35" x14ac:dyDescent="0.35">
      <c r="B122" s="54" t="s">
        <v>132</v>
      </c>
      <c r="C122" s="4">
        <v>1561</v>
      </c>
      <c r="D122" s="4">
        <v>-1812</v>
      </c>
      <c r="E122" s="4">
        <v>176</v>
      </c>
      <c r="F122" s="20">
        <v>-69</v>
      </c>
      <c r="G122" s="39">
        <v>0.1545985</v>
      </c>
      <c r="I122" s="42">
        <f t="shared" si="20"/>
        <v>2.2835600853797229</v>
      </c>
      <c r="J122" s="42">
        <f t="shared" si="21"/>
        <v>-3.7056770352771404</v>
      </c>
      <c r="K122" s="42">
        <f t="shared" si="22"/>
        <v>2.2026874819216724</v>
      </c>
      <c r="L122" s="42">
        <f t="shared" si="23"/>
        <v>-1.7065886587952515</v>
      </c>
      <c r="M122" s="47">
        <f t="shared" si="24"/>
        <v>-1.6178985445773824</v>
      </c>
      <c r="N122" s="16">
        <f t="shared" si="25"/>
        <v>5.1301928671539194</v>
      </c>
      <c r="W122" s="42">
        <f t="shared" si="26"/>
        <v>2.2835600853797229</v>
      </c>
      <c r="X122" s="42">
        <f t="shared" si="27"/>
        <v>-3.7056770352771404</v>
      </c>
      <c r="Y122" s="42">
        <f t="shared" si="28"/>
        <v>2.2026874819216724</v>
      </c>
      <c r="Z122" s="42">
        <f t="shared" si="29"/>
        <v>-1.7065886587952515</v>
      </c>
      <c r="AA122" s="47">
        <f t="shared" si="30"/>
        <v>-1.6178985445773824</v>
      </c>
      <c r="AB122" s="16">
        <f t="shared" si="31"/>
        <v>3.3765766375631912</v>
      </c>
      <c r="AC122" s="57"/>
      <c r="AD122" s="4" t="str">
        <f t="shared" si="32"/>
        <v>2017-02-10</v>
      </c>
      <c r="AE122" s="4">
        <v>41.372999999999998</v>
      </c>
      <c r="AF122" s="16">
        <f t="shared" si="33"/>
        <v>3.3765766375631912</v>
      </c>
      <c r="AG122" s="16">
        <f t="shared" si="34"/>
        <v>9.2419748528624224E-2</v>
      </c>
      <c r="AH122" s="16">
        <f t="shared" si="35"/>
        <v>0.13418317763413634</v>
      </c>
      <c r="AI122" s="16">
        <f t="shared" si="36"/>
        <v>2.4123530431154223</v>
      </c>
    </row>
    <row r="123" spans="2:35" x14ac:dyDescent="0.35">
      <c r="B123" s="54" t="s">
        <v>133</v>
      </c>
      <c r="C123" s="4">
        <v>137</v>
      </c>
      <c r="D123" s="4">
        <v>-123</v>
      </c>
      <c r="E123" s="4">
        <v>8</v>
      </c>
      <c r="F123" s="20">
        <v>-5</v>
      </c>
      <c r="G123" s="39">
        <v>0.1660174999999999</v>
      </c>
      <c r="I123" s="42">
        <f t="shared" si="20"/>
        <v>-0.18963922860460899</v>
      </c>
      <c r="J123" s="42">
        <f t="shared" si="21"/>
        <v>0.15742279865367353</v>
      </c>
      <c r="K123" s="42">
        <f t="shared" si="22"/>
        <v>-0.38945553900520796</v>
      </c>
      <c r="L123" s="42">
        <f t="shared" si="23"/>
        <v>0.46227653186124568</v>
      </c>
      <c r="M123" s="47">
        <f t="shared" si="24"/>
        <v>-1.4864776555564663</v>
      </c>
      <c r="N123" s="16">
        <f t="shared" si="25"/>
        <v>-0.38008589440530455</v>
      </c>
      <c r="W123" s="42">
        <f t="shared" si="26"/>
        <v>-0.18963922860460899</v>
      </c>
      <c r="X123" s="42">
        <f t="shared" si="27"/>
        <v>0.15742279865367353</v>
      </c>
      <c r="Y123" s="42">
        <f t="shared" si="28"/>
        <v>-0.38945553900520796</v>
      </c>
      <c r="Z123" s="42">
        <f t="shared" si="29"/>
        <v>0.46227653186124568</v>
      </c>
      <c r="AA123" s="47">
        <f t="shared" si="30"/>
        <v>-1.4864776555564663</v>
      </c>
      <c r="AB123" s="16">
        <f t="shared" si="31"/>
        <v>-0.18572509951510463</v>
      </c>
      <c r="AC123" s="57"/>
      <c r="AD123" s="4" t="str">
        <f t="shared" si="32"/>
        <v>2017-02-17</v>
      </c>
      <c r="AE123" s="4">
        <v>42.253999999999998</v>
      </c>
      <c r="AF123" s="16">
        <f t="shared" si="33"/>
        <v>-0.18572509951510463</v>
      </c>
      <c r="AG123" s="16">
        <f t="shared" si="34"/>
        <v>3.3765766375631912</v>
      </c>
      <c r="AH123" s="16">
        <f t="shared" si="35"/>
        <v>9.2419748528624224E-2</v>
      </c>
      <c r="AI123" s="16">
        <f t="shared" si="36"/>
        <v>0.13418317763413634</v>
      </c>
    </row>
    <row r="124" spans="2:35" x14ac:dyDescent="0.35">
      <c r="B124" s="54" t="s">
        <v>134</v>
      </c>
      <c r="C124" s="4">
        <v>147</v>
      </c>
      <c r="D124" s="4">
        <v>-72</v>
      </c>
      <c r="E124" s="4">
        <v>9</v>
      </c>
      <c r="F124" s="20">
        <v>-4</v>
      </c>
      <c r="G124" s="39">
        <v>0.17089099999999999</v>
      </c>
      <c r="I124" s="42">
        <f t="shared" si="20"/>
        <v>-0.17227125589404488</v>
      </c>
      <c r="J124" s="42">
        <f t="shared" si="21"/>
        <v>0.27407057339048319</v>
      </c>
      <c r="K124" s="42">
        <f t="shared" si="22"/>
        <v>-0.3740261162615956</v>
      </c>
      <c r="L124" s="42">
        <f t="shared" si="23"/>
        <v>0.49616505046525344</v>
      </c>
      <c r="M124" s="47">
        <f t="shared" si="24"/>
        <v>-1.4303887070808161</v>
      </c>
      <c r="N124" s="16">
        <f t="shared" si="25"/>
        <v>-0.44116517967542712</v>
      </c>
      <c r="W124" s="42">
        <f t="shared" si="26"/>
        <v>-0.17227125589404488</v>
      </c>
      <c r="X124" s="42">
        <f t="shared" si="27"/>
        <v>0.27407057339048319</v>
      </c>
      <c r="Y124" s="42">
        <f t="shared" si="28"/>
        <v>-0.3740261162615956</v>
      </c>
      <c r="Z124" s="42">
        <f t="shared" si="29"/>
        <v>0.49616505046525344</v>
      </c>
      <c r="AA124" s="47">
        <f t="shared" si="30"/>
        <v>-1.4303887070808161</v>
      </c>
      <c r="AB124" s="16">
        <f t="shared" si="31"/>
        <v>-0.23100690093068585</v>
      </c>
      <c r="AC124" s="57"/>
      <c r="AD124" s="4" t="str">
        <f t="shared" si="32"/>
        <v>2017-02-24</v>
      </c>
      <c r="AE124" s="4">
        <v>42.262</v>
      </c>
      <c r="AF124" s="16">
        <f t="shared" si="33"/>
        <v>-0.23100690093068585</v>
      </c>
      <c r="AG124" s="16">
        <f t="shared" si="34"/>
        <v>-0.18572509951510463</v>
      </c>
      <c r="AH124" s="16">
        <f t="shared" si="35"/>
        <v>3.3765766375631912</v>
      </c>
      <c r="AI124" s="16">
        <f t="shared" si="36"/>
        <v>9.2419748528624224E-2</v>
      </c>
    </row>
    <row r="125" spans="2:35" x14ac:dyDescent="0.35">
      <c r="B125" s="54" t="s">
        <v>135</v>
      </c>
      <c r="C125" s="4">
        <v>57</v>
      </c>
      <c r="D125" s="4">
        <v>-107</v>
      </c>
      <c r="E125" s="4">
        <v>4</v>
      </c>
      <c r="F125" s="20">
        <v>-5</v>
      </c>
      <c r="G125" s="39">
        <v>0.14781849999999999</v>
      </c>
      <c r="I125" s="42">
        <f t="shared" si="20"/>
        <v>-0.32858301028912201</v>
      </c>
      <c r="J125" s="42">
        <f t="shared" si="21"/>
        <v>0.19401817896326087</v>
      </c>
      <c r="K125" s="42">
        <f t="shared" si="22"/>
        <v>-0.45117322997965753</v>
      </c>
      <c r="L125" s="42">
        <f t="shared" si="23"/>
        <v>0.46227653186124568</v>
      </c>
      <c r="M125" s="47">
        <f t="shared" si="24"/>
        <v>-1.6959293377783473</v>
      </c>
      <c r="N125" s="16">
        <f t="shared" si="25"/>
        <v>-0.47631413795262267</v>
      </c>
      <c r="W125" s="42">
        <f t="shared" si="26"/>
        <v>-0.32858301028912201</v>
      </c>
      <c r="X125" s="42">
        <f t="shared" si="27"/>
        <v>0.19401817896326087</v>
      </c>
      <c r="Y125" s="42">
        <f t="shared" si="28"/>
        <v>-0.45117322997965753</v>
      </c>
      <c r="Z125" s="42">
        <f t="shared" si="29"/>
        <v>0.46227653186124568</v>
      </c>
      <c r="AA125" s="47">
        <f t="shared" si="30"/>
        <v>-1.6959293377783473</v>
      </c>
      <c r="AB125" s="16">
        <f t="shared" si="31"/>
        <v>-0.2341862554977053</v>
      </c>
      <c r="AC125" s="57"/>
      <c r="AD125" s="4" t="str">
        <f t="shared" si="32"/>
        <v>2017-03-03</v>
      </c>
      <c r="AE125" s="4">
        <v>42.494</v>
      </c>
      <c r="AF125" s="16">
        <f t="shared" si="33"/>
        <v>-0.2341862554977053</v>
      </c>
      <c r="AG125" s="16">
        <f t="shared" si="34"/>
        <v>-0.23100690093068585</v>
      </c>
      <c r="AH125" s="16">
        <f t="shared" si="35"/>
        <v>-0.18572509951510463</v>
      </c>
      <c r="AI125" s="16">
        <f t="shared" si="36"/>
        <v>3.3765766375631912</v>
      </c>
    </row>
    <row r="126" spans="2:35" x14ac:dyDescent="0.35">
      <c r="B126" s="54" t="s">
        <v>136</v>
      </c>
      <c r="C126" s="4">
        <v>104</v>
      </c>
      <c r="D126" s="4">
        <v>-561</v>
      </c>
      <c r="E126" s="4">
        <v>6</v>
      </c>
      <c r="F126" s="20">
        <v>-20</v>
      </c>
      <c r="G126" s="39">
        <v>0.15252099999999999</v>
      </c>
      <c r="I126" s="42">
        <f t="shared" si="20"/>
        <v>-0.24695353854947064</v>
      </c>
      <c r="J126" s="42">
        <f t="shared" si="21"/>
        <v>-0.84437573732128002</v>
      </c>
      <c r="K126" s="42">
        <f t="shared" si="22"/>
        <v>-0.42031438449243275</v>
      </c>
      <c r="L126" s="42">
        <f t="shared" si="23"/>
        <v>-4.6051247198870819E-2</v>
      </c>
      <c r="M126" s="47">
        <f t="shared" si="24"/>
        <v>-1.6418084225825453</v>
      </c>
      <c r="N126" s="16">
        <f t="shared" si="25"/>
        <v>0.29442241770628336</v>
      </c>
      <c r="W126" s="42">
        <f t="shared" si="26"/>
        <v>-0.24695353854947064</v>
      </c>
      <c r="X126" s="42">
        <f t="shared" si="27"/>
        <v>-0.84437573732128002</v>
      </c>
      <c r="Y126" s="42">
        <f t="shared" si="28"/>
        <v>-0.42031438449243275</v>
      </c>
      <c r="Z126" s="42">
        <f t="shared" si="29"/>
        <v>-4.6051247198870819E-2</v>
      </c>
      <c r="AA126" s="47">
        <f t="shared" si="30"/>
        <v>-1.6418084225825453</v>
      </c>
      <c r="AB126" s="16">
        <f t="shared" si="31"/>
        <v>0.29034555695250441</v>
      </c>
      <c r="AC126" s="57"/>
      <c r="AD126" s="4" t="str">
        <f t="shared" si="32"/>
        <v>2017-03-10</v>
      </c>
      <c r="AE126" s="4">
        <v>42.622999999999998</v>
      </c>
      <c r="AF126" s="16">
        <f t="shared" si="33"/>
        <v>0.29034555695250441</v>
      </c>
      <c r="AG126" s="16">
        <f t="shared" si="34"/>
        <v>-0.2341862554977053</v>
      </c>
      <c r="AH126" s="16">
        <f t="shared" si="35"/>
        <v>-0.23100690093068585</v>
      </c>
      <c r="AI126" s="16">
        <f t="shared" si="36"/>
        <v>-0.18572509951510463</v>
      </c>
    </row>
    <row r="127" spans="2:35" x14ac:dyDescent="0.35">
      <c r="B127" s="54" t="s">
        <v>137</v>
      </c>
      <c r="C127" s="4">
        <v>109</v>
      </c>
      <c r="D127" s="4">
        <v>-200</v>
      </c>
      <c r="E127" s="4">
        <v>8</v>
      </c>
      <c r="F127" s="20">
        <v>-3</v>
      </c>
      <c r="G127" s="39">
        <v>0.1680444999999999</v>
      </c>
      <c r="I127" s="42">
        <f t="shared" si="20"/>
        <v>-0.23826955219418855</v>
      </c>
      <c r="J127" s="42">
        <f t="shared" si="21"/>
        <v>-1.8692469086215566E-2</v>
      </c>
      <c r="K127" s="42">
        <f t="shared" si="22"/>
        <v>-0.38945553900520796</v>
      </c>
      <c r="L127" s="42">
        <f t="shared" si="23"/>
        <v>0.53005356906926127</v>
      </c>
      <c r="M127" s="47">
        <f t="shared" si="24"/>
        <v>-1.4631489803620186</v>
      </c>
      <c r="N127" s="16">
        <f t="shared" si="25"/>
        <v>-0.35108187455690609</v>
      </c>
      <c r="W127" s="42">
        <f t="shared" si="26"/>
        <v>-0.23826955219418855</v>
      </c>
      <c r="X127" s="42">
        <f t="shared" si="27"/>
        <v>-1.8692469086215566E-2</v>
      </c>
      <c r="Y127" s="42">
        <f t="shared" si="28"/>
        <v>-0.38945553900520796</v>
      </c>
      <c r="Z127" s="42">
        <f t="shared" si="29"/>
        <v>0.53005356906926127</v>
      </c>
      <c r="AA127" s="47">
        <f t="shared" si="30"/>
        <v>-1.4631489803620186</v>
      </c>
      <c r="AB127" s="16">
        <f t="shared" si="31"/>
        <v>-0.16867572818234153</v>
      </c>
      <c r="AC127" s="57"/>
      <c r="AD127" s="4" t="str">
        <f t="shared" si="32"/>
        <v>2017-03-17</v>
      </c>
      <c r="AE127" s="4">
        <v>42.616</v>
      </c>
      <c r="AF127" s="16">
        <f t="shared" si="33"/>
        <v>-0.16867572818234153</v>
      </c>
      <c r="AG127" s="16">
        <f t="shared" si="34"/>
        <v>0.29034555695250441</v>
      </c>
      <c r="AH127" s="16">
        <f t="shared" si="35"/>
        <v>-0.2341862554977053</v>
      </c>
      <c r="AI127" s="16">
        <f t="shared" si="36"/>
        <v>-0.23100690093068585</v>
      </c>
    </row>
    <row r="128" spans="2:35" x14ac:dyDescent="0.35">
      <c r="B128" s="54" t="s">
        <v>138</v>
      </c>
      <c r="C128" s="4">
        <v>79</v>
      </c>
      <c r="D128" s="4">
        <v>-75</v>
      </c>
      <c r="E128" s="4">
        <v>9</v>
      </c>
      <c r="F128" s="20">
        <v>0</v>
      </c>
      <c r="G128" s="39">
        <v>0.2112755</v>
      </c>
      <c r="I128" s="42">
        <f t="shared" si="20"/>
        <v>-0.29037347032588096</v>
      </c>
      <c r="J128" s="42">
        <f t="shared" si="21"/>
        <v>0.26720893958243552</v>
      </c>
      <c r="K128" s="42">
        <f t="shared" si="22"/>
        <v>-0.3740261162615956</v>
      </c>
      <c r="L128" s="42">
        <f t="shared" si="23"/>
        <v>0.63171912488128457</v>
      </c>
      <c r="M128" s="47">
        <f t="shared" si="24"/>
        <v>-0.96560484749020148</v>
      </c>
      <c r="N128" s="16">
        <f t="shared" si="25"/>
        <v>-0.61886019951950444</v>
      </c>
      <c r="W128" s="42">
        <f t="shared" si="26"/>
        <v>-0.29037347032588096</v>
      </c>
      <c r="X128" s="42">
        <f t="shared" si="27"/>
        <v>0.26720893958243552</v>
      </c>
      <c r="Y128" s="42">
        <f t="shared" si="28"/>
        <v>-0.3740261162615956</v>
      </c>
      <c r="Z128" s="42">
        <f t="shared" si="29"/>
        <v>0.63171912488128457</v>
      </c>
      <c r="AA128" s="47">
        <f t="shared" si="30"/>
        <v>-0.96560484749020148</v>
      </c>
      <c r="AB128" s="16">
        <f t="shared" si="31"/>
        <v>-0.37007537439761312</v>
      </c>
      <c r="AC128" s="57"/>
      <c r="AD128" s="4" t="str">
        <f t="shared" si="32"/>
        <v>2017-03-24</v>
      </c>
      <c r="AE128" s="4">
        <v>42.28</v>
      </c>
      <c r="AF128" s="16">
        <f t="shared" si="33"/>
        <v>-0.37007537439761312</v>
      </c>
      <c r="AG128" s="16">
        <f t="shared" si="34"/>
        <v>-0.16867572818234153</v>
      </c>
      <c r="AH128" s="16">
        <f t="shared" si="35"/>
        <v>0.29034555695250441</v>
      </c>
      <c r="AI128" s="16">
        <f t="shared" si="36"/>
        <v>-0.2341862554977053</v>
      </c>
    </row>
    <row r="129" spans="2:35" x14ac:dyDescent="0.35">
      <c r="B129" s="54" t="s">
        <v>139</v>
      </c>
      <c r="C129" s="4">
        <v>152</v>
      </c>
      <c r="D129" s="4">
        <v>-28</v>
      </c>
      <c r="E129" s="4">
        <v>13</v>
      </c>
      <c r="F129" s="20">
        <v>-30</v>
      </c>
      <c r="G129" s="39">
        <v>0.24534500000000001</v>
      </c>
      <c r="I129" s="42">
        <f t="shared" si="20"/>
        <v>-0.16358726953876282</v>
      </c>
      <c r="J129" s="42">
        <f t="shared" si="21"/>
        <v>0.37470786924184835</v>
      </c>
      <c r="K129" s="42">
        <f t="shared" si="22"/>
        <v>-0.31230842528714603</v>
      </c>
      <c r="L129" s="42">
        <f t="shared" si="23"/>
        <v>-0.38493643323894849</v>
      </c>
      <c r="M129" s="47">
        <f t="shared" si="24"/>
        <v>-0.57350011165535297</v>
      </c>
      <c r="N129" s="16">
        <f t="shared" si="25"/>
        <v>-0.20066215986539743</v>
      </c>
      <c r="W129" s="42">
        <f t="shared" si="26"/>
        <v>-0.16358726953876282</v>
      </c>
      <c r="X129" s="42">
        <f t="shared" si="27"/>
        <v>0.37470786924184835</v>
      </c>
      <c r="Y129" s="42">
        <f t="shared" si="28"/>
        <v>-0.31230842528714603</v>
      </c>
      <c r="Z129" s="42">
        <f t="shared" si="29"/>
        <v>-0.38493643323894849</v>
      </c>
      <c r="AA129" s="47">
        <f t="shared" si="30"/>
        <v>-0.57350011165535297</v>
      </c>
      <c r="AB129" s="16">
        <f t="shared" si="31"/>
        <v>-7.6523198297299158E-2</v>
      </c>
      <c r="AC129" s="57"/>
      <c r="AD129" s="4" t="str">
        <f t="shared" si="32"/>
        <v>2017-03-31</v>
      </c>
      <c r="AE129" s="4">
        <v>44.326999999999998</v>
      </c>
      <c r="AF129" s="16">
        <f t="shared" si="33"/>
        <v>-7.6523198297299158E-2</v>
      </c>
      <c r="AG129" s="16">
        <f t="shared" si="34"/>
        <v>-0.37007537439761312</v>
      </c>
      <c r="AH129" s="16">
        <f t="shared" si="35"/>
        <v>-0.16867572818234153</v>
      </c>
      <c r="AI129" s="16">
        <f t="shared" si="36"/>
        <v>0.29034555695250441</v>
      </c>
    </row>
    <row r="130" spans="2:35" x14ac:dyDescent="0.35">
      <c r="B130" s="54" t="s">
        <v>140</v>
      </c>
      <c r="C130" s="4">
        <v>241</v>
      </c>
      <c r="D130" s="4">
        <v>-150</v>
      </c>
      <c r="E130" s="4">
        <v>51</v>
      </c>
      <c r="F130" s="20">
        <v>-9</v>
      </c>
      <c r="G130" s="39">
        <v>0.2745185</v>
      </c>
      <c r="I130" s="42">
        <f t="shared" si="20"/>
        <v>-9.0123124147420547E-3</v>
      </c>
      <c r="J130" s="42">
        <f t="shared" si="21"/>
        <v>9.5668094381244878E-2</v>
      </c>
      <c r="K130" s="42">
        <f t="shared" si="22"/>
        <v>0.27400963897012459</v>
      </c>
      <c r="L130" s="42">
        <f t="shared" si="23"/>
        <v>0.32672245744521461</v>
      </c>
      <c r="M130" s="47">
        <f t="shared" si="24"/>
        <v>-0.23774327604350223</v>
      </c>
      <c r="N130" s="16">
        <f t="shared" si="25"/>
        <v>-7.1687540103524891E-3</v>
      </c>
      <c r="W130" s="42">
        <f t="shared" si="26"/>
        <v>-9.0123124147420547E-3</v>
      </c>
      <c r="X130" s="42">
        <f t="shared" si="27"/>
        <v>9.5668094381244878E-2</v>
      </c>
      <c r="Y130" s="42">
        <f t="shared" si="28"/>
        <v>0.27400963897012459</v>
      </c>
      <c r="Z130" s="42">
        <f t="shared" si="29"/>
        <v>0.32672245744521461</v>
      </c>
      <c r="AA130" s="47">
        <f t="shared" si="30"/>
        <v>-0.23774327604350223</v>
      </c>
      <c r="AB130" s="16">
        <f t="shared" si="31"/>
        <v>-1.8514047539204756E-2</v>
      </c>
      <c r="AC130" s="57"/>
      <c r="AD130" s="4" t="str">
        <f t="shared" si="32"/>
        <v>2017-04-07</v>
      </c>
      <c r="AE130" s="4">
        <v>44.744</v>
      </c>
      <c r="AF130" s="16">
        <f t="shared" si="33"/>
        <v>-1.8514047539204756E-2</v>
      </c>
      <c r="AG130" s="16">
        <f t="shared" si="34"/>
        <v>-7.6523198297299158E-2</v>
      </c>
      <c r="AH130" s="16">
        <f t="shared" si="35"/>
        <v>-0.37007537439761312</v>
      </c>
      <c r="AI130" s="16">
        <f t="shared" si="36"/>
        <v>-0.16867572818234153</v>
      </c>
    </row>
    <row r="131" spans="2:35" x14ac:dyDescent="0.35">
      <c r="B131" s="54" t="s">
        <v>141</v>
      </c>
      <c r="C131" s="4">
        <v>259</v>
      </c>
      <c r="D131" s="4">
        <v>-158</v>
      </c>
      <c r="E131" s="4">
        <v>0</v>
      </c>
      <c r="F131" s="20">
        <v>0</v>
      </c>
      <c r="G131" s="39">
        <v>0.28150399999999998</v>
      </c>
      <c r="I131" s="42">
        <f t="shared" si="20"/>
        <v>2.225003846427338E-2</v>
      </c>
      <c r="J131" s="42">
        <f t="shared" si="21"/>
        <v>7.7370404226451209E-2</v>
      </c>
      <c r="K131" s="42">
        <f t="shared" si="22"/>
        <v>-0.51289092095410704</v>
      </c>
      <c r="L131" s="42">
        <f t="shared" si="23"/>
        <v>0.63171912488128457</v>
      </c>
      <c r="M131" s="47">
        <f t="shared" si="24"/>
        <v>-0.15734739021675617</v>
      </c>
      <c r="N131" s="16">
        <f t="shared" si="25"/>
        <v>-0.54551382497801248</v>
      </c>
      <c r="W131" s="42">
        <f t="shared" si="26"/>
        <v>2.225003846427338E-2</v>
      </c>
      <c r="X131" s="42">
        <f t="shared" si="27"/>
        <v>7.7370404226451209E-2</v>
      </c>
      <c r="Y131" s="42">
        <f t="shared" si="28"/>
        <v>-0.51289092095410704</v>
      </c>
      <c r="Z131" s="42">
        <f t="shared" si="29"/>
        <v>0.63171912488128457</v>
      </c>
      <c r="AA131" s="47">
        <f t="shared" si="30"/>
        <v>-0.15734739021675617</v>
      </c>
      <c r="AB131" s="16">
        <f t="shared" si="31"/>
        <v>-0.35844425900086618</v>
      </c>
      <c r="AC131" s="57"/>
      <c r="AD131" s="4" t="str">
        <f t="shared" si="32"/>
        <v>2017-04-14</v>
      </c>
      <c r="AE131" s="4">
        <v>44.234000000000002</v>
      </c>
      <c r="AF131" s="16">
        <f t="shared" si="33"/>
        <v>-0.35844425900086618</v>
      </c>
      <c r="AG131" s="16">
        <f t="shared" si="34"/>
        <v>-1.8514047539204756E-2</v>
      </c>
      <c r="AH131" s="16">
        <f t="shared" si="35"/>
        <v>-7.6523198297299158E-2</v>
      </c>
      <c r="AI131" s="16">
        <f t="shared" si="36"/>
        <v>-0.37007537439761312</v>
      </c>
    </row>
    <row r="132" spans="2:35" x14ac:dyDescent="0.35">
      <c r="B132" s="54" t="s">
        <v>142</v>
      </c>
      <c r="C132" s="4">
        <v>141</v>
      </c>
      <c r="D132" s="4">
        <v>-172</v>
      </c>
      <c r="E132" s="4">
        <v>0</v>
      </c>
      <c r="F132" s="20">
        <v>0</v>
      </c>
      <c r="G132" s="39">
        <v>0.2490105</v>
      </c>
      <c r="I132" s="42">
        <f t="shared" si="20"/>
        <v>-0.18269203952038335</v>
      </c>
      <c r="J132" s="42">
        <f t="shared" si="21"/>
        <v>4.5349446455562284E-2</v>
      </c>
      <c r="K132" s="42">
        <f t="shared" si="22"/>
        <v>-0.51289092095410704</v>
      </c>
      <c r="L132" s="42">
        <f t="shared" si="23"/>
        <v>0.63171912488128457</v>
      </c>
      <c r="M132" s="47">
        <f t="shared" si="24"/>
        <v>-0.5313139947706722</v>
      </c>
      <c r="N132" s="16">
        <f t="shared" si="25"/>
        <v>-0.58746700736929869</v>
      </c>
      <c r="W132" s="42">
        <f t="shared" si="26"/>
        <v>-0.18269203952038335</v>
      </c>
      <c r="X132" s="42">
        <f t="shared" si="27"/>
        <v>4.5349446455562284E-2</v>
      </c>
      <c r="Y132" s="42">
        <f t="shared" si="28"/>
        <v>-0.51289092095410704</v>
      </c>
      <c r="Z132" s="42">
        <f t="shared" si="29"/>
        <v>0.63171912488128457</v>
      </c>
      <c r="AA132" s="47">
        <f t="shared" si="30"/>
        <v>-0.5313139947706722</v>
      </c>
      <c r="AB132" s="16">
        <f t="shared" si="31"/>
        <v>-0.36472529869549941</v>
      </c>
      <c r="AC132" s="57"/>
      <c r="AD132" s="4" t="str">
        <f t="shared" si="32"/>
        <v>2017-04-21</v>
      </c>
      <c r="AE132" s="4">
        <v>44.926000000000002</v>
      </c>
      <c r="AF132" s="16">
        <f t="shared" si="33"/>
        <v>-0.36472529869549941</v>
      </c>
      <c r="AG132" s="16">
        <f t="shared" si="34"/>
        <v>-0.35844425900086618</v>
      </c>
      <c r="AH132" s="16">
        <f t="shared" si="35"/>
        <v>-1.8514047539204756E-2</v>
      </c>
      <c r="AI132" s="16">
        <f t="shared" si="36"/>
        <v>-7.6523198297299158E-2</v>
      </c>
    </row>
    <row r="133" spans="2:35" x14ac:dyDescent="0.35">
      <c r="B133" s="54" t="s">
        <v>143</v>
      </c>
      <c r="C133" s="4">
        <v>76</v>
      </c>
      <c r="D133" s="4">
        <v>-124</v>
      </c>
      <c r="E133" s="4">
        <v>0</v>
      </c>
      <c r="F133" s="20">
        <v>0</v>
      </c>
      <c r="G133" s="39">
        <v>0.169847</v>
      </c>
      <c r="I133" s="42">
        <f t="shared" si="20"/>
        <v>-0.29558386213905019</v>
      </c>
      <c r="J133" s="42">
        <f t="shared" si="21"/>
        <v>0.15513558738432431</v>
      </c>
      <c r="K133" s="42">
        <f t="shared" si="22"/>
        <v>-0.51289092095410704</v>
      </c>
      <c r="L133" s="42">
        <f t="shared" si="23"/>
        <v>0.63171912488128457</v>
      </c>
      <c r="M133" s="47">
        <f t="shared" si="24"/>
        <v>-1.4424040681577788</v>
      </c>
      <c r="N133" s="16">
        <f t="shared" si="25"/>
        <v>-0.57799581534125011</v>
      </c>
      <c r="W133" s="42">
        <f t="shared" si="26"/>
        <v>-0.29558386213905019</v>
      </c>
      <c r="X133" s="42">
        <f t="shared" si="27"/>
        <v>0.15513558738432431</v>
      </c>
      <c r="Y133" s="42">
        <f t="shared" si="28"/>
        <v>-0.51289092095410704</v>
      </c>
      <c r="Z133" s="42">
        <f t="shared" si="29"/>
        <v>0.63171912488128457</v>
      </c>
      <c r="AA133" s="47">
        <f t="shared" si="30"/>
        <v>-1.4424040681577788</v>
      </c>
      <c r="AB133" s="16">
        <f t="shared" si="31"/>
        <v>-0.31706529939076505</v>
      </c>
      <c r="AC133" s="57"/>
      <c r="AD133" s="4" t="str">
        <f t="shared" si="32"/>
        <v>2017-04-28</v>
      </c>
      <c r="AE133" s="4">
        <v>46.25</v>
      </c>
      <c r="AF133" s="16">
        <f t="shared" si="33"/>
        <v>-0.31706529939076505</v>
      </c>
      <c r="AG133" s="16">
        <f t="shared" si="34"/>
        <v>-0.36472529869549941</v>
      </c>
      <c r="AH133" s="16">
        <f t="shared" si="35"/>
        <v>-0.35844425900086618</v>
      </c>
      <c r="AI133" s="16">
        <f t="shared" si="36"/>
        <v>-1.8514047539204756E-2</v>
      </c>
    </row>
    <row r="134" spans="2:35" x14ac:dyDescent="0.35">
      <c r="B134" s="54" t="s">
        <v>144</v>
      </c>
      <c r="C134" s="4">
        <v>2372</v>
      </c>
      <c r="D134" s="4">
        <v>-454</v>
      </c>
      <c r="E134" s="4">
        <v>0</v>
      </c>
      <c r="F134" s="20">
        <v>0</v>
      </c>
      <c r="G134" s="39">
        <v>0.16803199999999999</v>
      </c>
      <c r="I134" s="42">
        <f t="shared" si="20"/>
        <v>3.6921026722064738</v>
      </c>
      <c r="J134" s="42">
        <f t="shared" si="21"/>
        <v>-0.59964413150091467</v>
      </c>
      <c r="K134" s="42">
        <f t="shared" si="22"/>
        <v>-0.51289092095410704</v>
      </c>
      <c r="L134" s="42">
        <f t="shared" si="23"/>
        <v>0.63171912488128457</v>
      </c>
      <c r="M134" s="47">
        <f t="shared" si="24"/>
        <v>-1.4632928424438778</v>
      </c>
      <c r="N134" s="16">
        <f t="shared" si="25"/>
        <v>1.8914647931114128</v>
      </c>
      <c r="W134" s="42">
        <f t="shared" si="26"/>
        <v>3.6921026722064738</v>
      </c>
      <c r="X134" s="42">
        <f t="shared" si="27"/>
        <v>-0.59964413150091467</v>
      </c>
      <c r="Y134" s="42">
        <f t="shared" si="28"/>
        <v>-0.51289092095410704</v>
      </c>
      <c r="Z134" s="42">
        <f t="shared" si="29"/>
        <v>0.63171912488128457</v>
      </c>
      <c r="AA134" s="47">
        <f t="shared" si="30"/>
        <v>-1.4632928424438778</v>
      </c>
      <c r="AB134" s="16">
        <f t="shared" si="31"/>
        <v>1.2066245897870844</v>
      </c>
      <c r="AC134" s="57"/>
      <c r="AD134" s="4" t="str">
        <f t="shared" si="32"/>
        <v>2017-05-05</v>
      </c>
      <c r="AE134" s="4">
        <v>46.707999999999998</v>
      </c>
      <c r="AF134" s="16">
        <f t="shared" si="33"/>
        <v>1.2066245897870844</v>
      </c>
      <c r="AG134" s="16">
        <f t="shared" si="34"/>
        <v>-0.31706529939076505</v>
      </c>
      <c r="AH134" s="16">
        <f t="shared" si="35"/>
        <v>-0.36472529869549941</v>
      </c>
      <c r="AI134" s="16">
        <f t="shared" si="36"/>
        <v>-0.35844425900086618</v>
      </c>
    </row>
    <row r="135" spans="2:35" x14ac:dyDescent="0.35">
      <c r="B135" s="54" t="s">
        <v>145</v>
      </c>
      <c r="C135" s="4">
        <v>250</v>
      </c>
      <c r="D135" s="4">
        <v>-195</v>
      </c>
      <c r="E135" s="4">
        <v>0</v>
      </c>
      <c r="F135" s="20">
        <v>0</v>
      </c>
      <c r="G135" s="39">
        <v>0.1778565</v>
      </c>
      <c r="I135" s="42">
        <f t="shared" si="20"/>
        <v>6.6188630247656617E-3</v>
      </c>
      <c r="J135" s="42">
        <f t="shared" si="21"/>
        <v>-7.2564127394695206E-3</v>
      </c>
      <c r="K135" s="42">
        <f t="shared" si="22"/>
        <v>-0.51289092095410704</v>
      </c>
      <c r="L135" s="42">
        <f t="shared" si="23"/>
        <v>0.63171912488128457</v>
      </c>
      <c r="M135" s="47">
        <f t="shared" si="24"/>
        <v>-1.350223000585046</v>
      </c>
      <c r="N135" s="16">
        <f t="shared" si="25"/>
        <v>-0.35211858078141389</v>
      </c>
      <c r="W135" s="42">
        <f t="shared" si="26"/>
        <v>6.6188630247656617E-3</v>
      </c>
      <c r="X135" s="42">
        <f t="shared" si="27"/>
        <v>-7.2564127394695206E-3</v>
      </c>
      <c r="Y135" s="42">
        <f t="shared" si="28"/>
        <v>-0.51289092095410704</v>
      </c>
      <c r="Z135" s="42">
        <f t="shared" si="29"/>
        <v>0.63171912488128457</v>
      </c>
      <c r="AA135" s="47">
        <f t="shared" si="30"/>
        <v>-1.350223000585046</v>
      </c>
      <c r="AB135" s="16">
        <f t="shared" si="31"/>
        <v>-0.17984261295940612</v>
      </c>
      <c r="AC135" s="57"/>
      <c r="AD135" s="4" t="str">
        <f t="shared" si="32"/>
        <v>2017-05-12</v>
      </c>
      <c r="AE135" s="4">
        <v>48.067999999999998</v>
      </c>
      <c r="AF135" s="16">
        <f t="shared" si="33"/>
        <v>-0.17984261295940612</v>
      </c>
      <c r="AG135" s="16">
        <f t="shared" si="34"/>
        <v>1.2066245897870844</v>
      </c>
      <c r="AH135" s="16">
        <f t="shared" si="35"/>
        <v>-0.31706529939076505</v>
      </c>
      <c r="AI135" s="16">
        <f t="shared" si="36"/>
        <v>-0.36472529869549941</v>
      </c>
    </row>
    <row r="136" spans="2:35" x14ac:dyDescent="0.35">
      <c r="B136" s="54" t="s">
        <v>146</v>
      </c>
      <c r="C136" s="4">
        <v>161</v>
      </c>
      <c r="D136" s="4">
        <v>-157</v>
      </c>
      <c r="E136" s="4">
        <v>0</v>
      </c>
      <c r="F136" s="20">
        <v>0</v>
      </c>
      <c r="G136" s="39">
        <v>0.17142250000000001</v>
      </c>
      <c r="I136" s="42">
        <f t="shared" si="20"/>
        <v>-0.14795609409925509</v>
      </c>
      <c r="J136" s="42">
        <f t="shared" si="21"/>
        <v>7.9657615495800416E-2</v>
      </c>
      <c r="K136" s="42">
        <f t="shared" si="22"/>
        <v>-0.51289092095410704</v>
      </c>
      <c r="L136" s="42">
        <f t="shared" si="23"/>
        <v>0.63171912488128457</v>
      </c>
      <c r="M136" s="47">
        <f t="shared" si="24"/>
        <v>-1.4242716913601208</v>
      </c>
      <c r="N136" s="16">
        <f t="shared" si="25"/>
        <v>-0.46591782495871531</v>
      </c>
      <c r="W136" s="42">
        <f t="shared" si="26"/>
        <v>-0.14795609409925509</v>
      </c>
      <c r="X136" s="42">
        <f t="shared" si="27"/>
        <v>7.9657615495800416E-2</v>
      </c>
      <c r="Y136" s="42">
        <f t="shared" si="28"/>
        <v>-0.51289092095410704</v>
      </c>
      <c r="Z136" s="42">
        <f t="shared" si="29"/>
        <v>0.63171912488128457</v>
      </c>
      <c r="AA136" s="47">
        <f t="shared" si="30"/>
        <v>-1.4242716913601208</v>
      </c>
      <c r="AB136" s="16">
        <f t="shared" si="31"/>
        <v>-0.24775439816664938</v>
      </c>
      <c r="AC136" s="57"/>
      <c r="AD136" s="4" t="str">
        <f t="shared" si="32"/>
        <v>2017-05-19</v>
      </c>
      <c r="AE136" s="4">
        <v>47.991999999999997</v>
      </c>
      <c r="AF136" s="16">
        <f t="shared" si="33"/>
        <v>-0.24775439816664938</v>
      </c>
      <c r="AG136" s="16">
        <f t="shared" si="34"/>
        <v>-0.17984261295940612</v>
      </c>
      <c r="AH136" s="16">
        <f t="shared" si="35"/>
        <v>1.2066245897870844</v>
      </c>
      <c r="AI136" s="16">
        <f t="shared" si="36"/>
        <v>-0.31706529939076505</v>
      </c>
    </row>
    <row r="137" spans="2:35" x14ac:dyDescent="0.35">
      <c r="B137" s="54" t="s">
        <v>147</v>
      </c>
      <c r="C137" s="4">
        <v>271</v>
      </c>
      <c r="D137" s="4">
        <v>-125</v>
      </c>
      <c r="E137" s="4">
        <v>0</v>
      </c>
      <c r="F137" s="20">
        <v>0</v>
      </c>
      <c r="G137" s="39">
        <v>0.17425499999999999</v>
      </c>
      <c r="I137" s="42">
        <f t="shared" si="20"/>
        <v>4.3091605716950331E-2</v>
      </c>
      <c r="J137" s="42">
        <f t="shared" si="21"/>
        <v>0.15284837611497509</v>
      </c>
      <c r="K137" s="42">
        <f t="shared" si="22"/>
        <v>-0.51289092095410704</v>
      </c>
      <c r="L137" s="42">
        <f t="shared" si="23"/>
        <v>0.63171912488128457</v>
      </c>
      <c r="M137" s="47">
        <f t="shared" si="24"/>
        <v>-1.3916725436106028</v>
      </c>
      <c r="N137" s="16">
        <f t="shared" si="25"/>
        <v>-0.40548694195512053</v>
      </c>
      <c r="W137" s="42">
        <f t="shared" si="26"/>
        <v>4.3091605716950331E-2</v>
      </c>
      <c r="X137" s="42">
        <f t="shared" si="27"/>
        <v>0.15284837611497509</v>
      </c>
      <c r="Y137" s="42">
        <f t="shared" si="28"/>
        <v>-0.51289092095410704</v>
      </c>
      <c r="Z137" s="42">
        <f t="shared" si="29"/>
        <v>0.63171912488128457</v>
      </c>
      <c r="AA137" s="47">
        <f t="shared" si="30"/>
        <v>-1.3916725436106028</v>
      </c>
      <c r="AB137" s="16">
        <f t="shared" si="31"/>
        <v>-0.21453313547269673</v>
      </c>
      <c r="AC137" s="57"/>
      <c r="AD137" s="4" t="str">
        <f t="shared" si="32"/>
        <v>2017-05-26</v>
      </c>
      <c r="AE137" s="4">
        <v>49.789000000000001</v>
      </c>
      <c r="AF137" s="16">
        <f t="shared" si="33"/>
        <v>-0.21453313547269673</v>
      </c>
      <c r="AG137" s="16">
        <f t="shared" si="34"/>
        <v>-0.24775439816664938</v>
      </c>
      <c r="AH137" s="16">
        <f t="shared" si="35"/>
        <v>-0.17984261295940612</v>
      </c>
      <c r="AI137" s="16">
        <f t="shared" si="36"/>
        <v>1.2066245897870844</v>
      </c>
    </row>
    <row r="138" spans="2:35" x14ac:dyDescent="0.35">
      <c r="B138" s="54" t="s">
        <v>148</v>
      </c>
      <c r="C138" s="4">
        <v>419</v>
      </c>
      <c r="D138" s="4">
        <v>-188</v>
      </c>
      <c r="E138" s="4">
        <v>0</v>
      </c>
      <c r="F138" s="20">
        <v>0</v>
      </c>
      <c r="G138" s="39">
        <v>0.17136499999999999</v>
      </c>
      <c r="I138" s="42">
        <f t="shared" si="20"/>
        <v>0.30013760183329946</v>
      </c>
      <c r="J138" s="42">
        <f t="shared" si="21"/>
        <v>8.7540661459749418E-3</v>
      </c>
      <c r="K138" s="42">
        <f t="shared" si="22"/>
        <v>-0.51289092095410704</v>
      </c>
      <c r="L138" s="42">
        <f t="shared" si="23"/>
        <v>0.63171912488128457</v>
      </c>
      <c r="M138" s="47">
        <f t="shared" si="24"/>
        <v>-1.4249334569366778</v>
      </c>
      <c r="N138" s="16">
        <f t="shared" si="25"/>
        <v>-0.19544104878280102</v>
      </c>
      <c r="W138" s="42">
        <f t="shared" si="26"/>
        <v>0.30013760183329946</v>
      </c>
      <c r="X138" s="42">
        <f t="shared" si="27"/>
        <v>8.7540661459749418E-3</v>
      </c>
      <c r="Y138" s="42">
        <f t="shared" si="28"/>
        <v>-0.51289092095410704</v>
      </c>
      <c r="Z138" s="42">
        <f t="shared" si="29"/>
        <v>0.63171912488128457</v>
      </c>
      <c r="AA138" s="47">
        <f t="shared" si="30"/>
        <v>-1.4249334569366778</v>
      </c>
      <c r="AB138" s="16">
        <f t="shared" si="31"/>
        <v>-8.125943636476346E-2</v>
      </c>
      <c r="AC138" s="57"/>
      <c r="AD138" s="4" t="str">
        <f t="shared" si="32"/>
        <v>2017-06-02</v>
      </c>
      <c r="AE138" s="4">
        <v>50.335999999999999</v>
      </c>
      <c r="AF138" s="16">
        <f t="shared" si="33"/>
        <v>-8.125943636476346E-2</v>
      </c>
      <c r="AG138" s="16">
        <f t="shared" si="34"/>
        <v>-0.21453313547269673</v>
      </c>
      <c r="AH138" s="16">
        <f t="shared" si="35"/>
        <v>-0.24775439816664938</v>
      </c>
      <c r="AI138" s="16">
        <f t="shared" si="36"/>
        <v>-0.17984261295940612</v>
      </c>
    </row>
    <row r="139" spans="2:35" x14ac:dyDescent="0.35">
      <c r="B139" s="54" t="s">
        <v>149</v>
      </c>
      <c r="C139" s="4">
        <v>154</v>
      </c>
      <c r="D139" s="4">
        <v>-83</v>
      </c>
      <c r="E139" s="4">
        <v>13</v>
      </c>
      <c r="F139" s="20">
        <v>-9</v>
      </c>
      <c r="G139" s="39">
        <v>0.23151849999999999</v>
      </c>
      <c r="I139" s="42">
        <f t="shared" si="20"/>
        <v>-0.16011367499664997</v>
      </c>
      <c r="J139" s="42">
        <f t="shared" si="21"/>
        <v>0.24891124942764187</v>
      </c>
      <c r="K139" s="42">
        <f t="shared" si="22"/>
        <v>-0.31230842528714603</v>
      </c>
      <c r="L139" s="42">
        <f t="shared" si="23"/>
        <v>0.32672245744521461</v>
      </c>
      <c r="M139" s="47">
        <f t="shared" si="24"/>
        <v>-0.73262883764254205</v>
      </c>
      <c r="N139" s="16">
        <f t="shared" si="25"/>
        <v>-0.41232229936714382</v>
      </c>
      <c r="W139" s="42">
        <f t="shared" si="26"/>
        <v>-0.16011367499664997</v>
      </c>
      <c r="X139" s="42">
        <f t="shared" si="27"/>
        <v>0.24891124942764187</v>
      </c>
      <c r="Y139" s="42">
        <f t="shared" si="28"/>
        <v>-0.31230842528714603</v>
      </c>
      <c r="Z139" s="42">
        <f t="shared" si="29"/>
        <v>0.32672245744521461</v>
      </c>
      <c r="AA139" s="47">
        <f t="shared" si="30"/>
        <v>-0.73262883764254205</v>
      </c>
      <c r="AB139" s="16">
        <f t="shared" si="31"/>
        <v>-0.23753848348949058</v>
      </c>
      <c r="AC139" s="57"/>
      <c r="AD139" s="4" t="str">
        <f t="shared" si="32"/>
        <v>2017-06-09</v>
      </c>
      <c r="AE139" s="4">
        <v>48.915999999999997</v>
      </c>
      <c r="AF139" s="16">
        <f t="shared" si="33"/>
        <v>-0.23753848348949058</v>
      </c>
      <c r="AG139" s="16">
        <f t="shared" si="34"/>
        <v>-8.125943636476346E-2</v>
      </c>
      <c r="AH139" s="16">
        <f t="shared" si="35"/>
        <v>-0.21453313547269673</v>
      </c>
      <c r="AI139" s="16">
        <f t="shared" si="36"/>
        <v>-0.24775439816664938</v>
      </c>
    </row>
    <row r="140" spans="2:35" x14ac:dyDescent="0.35">
      <c r="B140" s="54" t="s">
        <v>150</v>
      </c>
      <c r="C140" s="4">
        <v>192</v>
      </c>
      <c r="D140" s="4">
        <v>-67</v>
      </c>
      <c r="E140" s="4">
        <v>12</v>
      </c>
      <c r="F140" s="20">
        <v>-3</v>
      </c>
      <c r="G140" s="39">
        <v>0.228161</v>
      </c>
      <c r="I140" s="42">
        <f t="shared" si="20"/>
        <v>-9.4115378696506283E-2</v>
      </c>
      <c r="J140" s="42">
        <f t="shared" si="21"/>
        <v>0.28550662973722923</v>
      </c>
      <c r="K140" s="42">
        <f t="shared" si="22"/>
        <v>-0.32773784803075845</v>
      </c>
      <c r="L140" s="42">
        <f t="shared" si="23"/>
        <v>0.53005356906926127</v>
      </c>
      <c r="M140" s="47">
        <f t="shared" si="24"/>
        <v>-0.77127019283018783</v>
      </c>
      <c r="N140" s="16">
        <f t="shared" si="25"/>
        <v>-0.48325783160807523</v>
      </c>
      <c r="W140" s="42">
        <f t="shared" si="26"/>
        <v>-9.4115378696506283E-2</v>
      </c>
      <c r="X140" s="42">
        <f t="shared" si="27"/>
        <v>0.28550662973722923</v>
      </c>
      <c r="Y140" s="42">
        <f t="shared" si="28"/>
        <v>-0.32773784803075845</v>
      </c>
      <c r="Z140" s="42">
        <f t="shared" si="29"/>
        <v>0.53005356906926127</v>
      </c>
      <c r="AA140" s="47">
        <f t="shared" si="30"/>
        <v>-0.77127019283018783</v>
      </c>
      <c r="AB140" s="16">
        <f t="shared" si="31"/>
        <v>-0.29198191329669565</v>
      </c>
      <c r="AC140" s="57"/>
      <c r="AD140" s="4" t="str">
        <f t="shared" si="32"/>
        <v>2017-06-16</v>
      </c>
      <c r="AE140" s="4">
        <v>49.386000000000003</v>
      </c>
      <c r="AF140" s="16">
        <f t="shared" si="33"/>
        <v>-0.29198191329669565</v>
      </c>
      <c r="AG140" s="16">
        <f t="shared" si="34"/>
        <v>-0.23753848348949058</v>
      </c>
      <c r="AH140" s="16">
        <f t="shared" si="35"/>
        <v>-8.125943636476346E-2</v>
      </c>
      <c r="AI140" s="16">
        <f t="shared" si="36"/>
        <v>-0.21453313547269673</v>
      </c>
    </row>
    <row r="141" spans="2:35" x14ac:dyDescent="0.35">
      <c r="B141" s="54" t="s">
        <v>151</v>
      </c>
      <c r="C141" s="4">
        <v>407</v>
      </c>
      <c r="D141" s="4">
        <v>-233</v>
      </c>
      <c r="E141" s="4">
        <v>37</v>
      </c>
      <c r="F141" s="20">
        <v>-11</v>
      </c>
      <c r="G141" s="39">
        <v>0.23577799999999999</v>
      </c>
      <c r="I141" s="42">
        <f t="shared" ref="I141:I204" si="37">(C141-C$8)/C$9</f>
        <v>0.27929603458062252</v>
      </c>
      <c r="J141" s="42">
        <f t="shared" ref="J141:J204" si="38">(D141-D$8)/D$9</f>
        <v>-9.4170440974739464E-2</v>
      </c>
      <c r="K141" s="42">
        <f t="shared" ref="K141:K204" si="39">(E141-E$8)/E$9</f>
        <v>5.7997720559551186E-2</v>
      </c>
      <c r="L141" s="42">
        <f t="shared" ref="L141:L204" si="40">(F141-F$8)/F$9</f>
        <v>0.25894542023719908</v>
      </c>
      <c r="M141" s="47">
        <f t="shared" ref="M141:M204" si="41">(G141-G$8)/G$9</f>
        <v>-0.6836063946278651</v>
      </c>
      <c r="N141" s="16">
        <f t="shared" si="25"/>
        <v>0.20839263572412059</v>
      </c>
      <c r="W141" s="42">
        <f t="shared" si="26"/>
        <v>0.27929603458062252</v>
      </c>
      <c r="X141" s="42">
        <f t="shared" si="27"/>
        <v>-9.4170440974739464E-2</v>
      </c>
      <c r="Y141" s="42">
        <f t="shared" si="28"/>
        <v>5.7997720559551186E-2</v>
      </c>
      <c r="Z141" s="42">
        <f t="shared" si="29"/>
        <v>0.25894542023719908</v>
      </c>
      <c r="AA141" s="47">
        <f t="shared" si="30"/>
        <v>-0.6836063946278651</v>
      </c>
      <c r="AB141" s="16">
        <f t="shared" si="31"/>
        <v>0.1464243908722021</v>
      </c>
      <c r="AC141" s="57"/>
      <c r="AD141" s="4" t="str">
        <f t="shared" si="32"/>
        <v>2017-06-23</v>
      </c>
      <c r="AE141" s="4">
        <v>50.186999999999998</v>
      </c>
      <c r="AF141" s="16">
        <f t="shared" si="33"/>
        <v>0.1464243908722021</v>
      </c>
      <c r="AG141" s="16">
        <f t="shared" si="34"/>
        <v>-0.29198191329669565</v>
      </c>
      <c r="AH141" s="16">
        <f t="shared" si="35"/>
        <v>-0.23753848348949058</v>
      </c>
      <c r="AI141" s="16">
        <f t="shared" si="36"/>
        <v>-8.125943636476346E-2</v>
      </c>
    </row>
    <row r="142" spans="2:35" x14ac:dyDescent="0.35">
      <c r="B142" s="54" t="s">
        <v>152</v>
      </c>
      <c r="C142" s="4">
        <v>342</v>
      </c>
      <c r="D142" s="4">
        <v>-128</v>
      </c>
      <c r="E142" s="4">
        <v>19</v>
      </c>
      <c r="F142" s="20">
        <v>-9</v>
      </c>
      <c r="G142" s="39">
        <v>0.28608800000000001</v>
      </c>
      <c r="I142" s="42">
        <f t="shared" si="37"/>
        <v>0.16640421196195565</v>
      </c>
      <c r="J142" s="42">
        <f t="shared" si="38"/>
        <v>0.14598674230692749</v>
      </c>
      <c r="K142" s="42">
        <f t="shared" si="39"/>
        <v>-0.21973188882547173</v>
      </c>
      <c r="L142" s="42">
        <f t="shared" si="40"/>
        <v>0.32672245744521461</v>
      </c>
      <c r="M142" s="47">
        <f t="shared" si="41"/>
        <v>-0.1045902875569884</v>
      </c>
      <c r="N142" s="16">
        <f t="shared" ref="N142:N205" si="42">SUMPRODUCT(I$9:M$9,I142:M142)</f>
        <v>-0.22457812971941099</v>
      </c>
      <c r="W142" s="42">
        <f t="shared" ref="W142:W205" si="43">I142</f>
        <v>0.16640421196195565</v>
      </c>
      <c r="X142" s="42">
        <f t="shared" ref="X142:X205" si="44">J142</f>
        <v>0.14598674230692749</v>
      </c>
      <c r="Y142" s="42">
        <f t="shared" ref="Y142:Y205" si="45">K142</f>
        <v>-0.21973188882547173</v>
      </c>
      <c r="Z142" s="42">
        <f t="shared" ref="Z142:Z205" si="46">L142</f>
        <v>0.32672245744521461</v>
      </c>
      <c r="AA142" s="47">
        <f t="shared" ref="AA142:AA205" si="47">M142</f>
        <v>-0.1045902875569884</v>
      </c>
      <c r="AB142" s="16">
        <f t="shared" ref="AB142:AB205" si="48">SUMPRODUCT(W$9:AA$9,W142:AA142)</f>
        <v>-0.15259961162809335</v>
      </c>
      <c r="AC142" s="57"/>
      <c r="AD142" s="4" t="str">
        <f t="shared" ref="AD142:AD205" si="49">B142</f>
        <v>2017-06-30</v>
      </c>
      <c r="AE142" s="4">
        <v>48.4</v>
      </c>
      <c r="AF142" s="16">
        <f t="shared" ref="AF142:AF205" si="50">AB142</f>
        <v>-0.15259961162809335</v>
      </c>
      <c r="AG142" s="16">
        <f t="shared" si="34"/>
        <v>0.1464243908722021</v>
      </c>
      <c r="AH142" s="16">
        <f t="shared" si="35"/>
        <v>-0.29198191329669565</v>
      </c>
      <c r="AI142" s="16">
        <f t="shared" si="36"/>
        <v>-0.23753848348949058</v>
      </c>
    </row>
    <row r="143" spans="2:35" x14ac:dyDescent="0.35">
      <c r="B143" s="54" t="s">
        <v>153</v>
      </c>
      <c r="C143" s="4">
        <v>200</v>
      </c>
      <c r="D143" s="4">
        <v>-152</v>
      </c>
      <c r="E143" s="4">
        <v>32</v>
      </c>
      <c r="F143" s="20">
        <v>-12</v>
      </c>
      <c r="G143" s="39">
        <v>0.27164450000000001</v>
      </c>
      <c r="I143" s="42">
        <f t="shared" si="37"/>
        <v>-8.0221000528054989E-2</v>
      </c>
      <c r="J143" s="42">
        <f t="shared" si="38"/>
        <v>9.1093671842546464E-2</v>
      </c>
      <c r="K143" s="42">
        <f t="shared" si="39"/>
        <v>-1.914939315851074E-2</v>
      </c>
      <c r="L143" s="42">
        <f t="shared" si="40"/>
        <v>0.22505690163319131</v>
      </c>
      <c r="M143" s="47">
        <f t="shared" si="41"/>
        <v>-0.27082004590479608</v>
      </c>
      <c r="N143" s="16">
        <f t="shared" si="42"/>
        <v>-0.15432454283402003</v>
      </c>
      <c r="W143" s="42">
        <f t="shared" si="43"/>
        <v>-8.0221000528054989E-2</v>
      </c>
      <c r="X143" s="42">
        <f t="shared" si="44"/>
        <v>9.1093671842546464E-2</v>
      </c>
      <c r="Y143" s="42">
        <f t="shared" si="45"/>
        <v>-1.914939315851074E-2</v>
      </c>
      <c r="Z143" s="42">
        <f t="shared" si="46"/>
        <v>0.22505690163319131</v>
      </c>
      <c r="AA143" s="47">
        <f t="shared" si="47"/>
        <v>-0.27082004590479608</v>
      </c>
      <c r="AB143" s="16">
        <f t="shared" si="48"/>
        <v>-9.6490425704691796E-2</v>
      </c>
      <c r="AC143" s="57"/>
      <c r="AD143" s="4" t="str">
        <f t="shared" si="49"/>
        <v>2017-07-07</v>
      </c>
      <c r="AE143" s="4">
        <v>48.938000000000002</v>
      </c>
      <c r="AF143" s="16">
        <f t="shared" si="50"/>
        <v>-9.6490425704691796E-2</v>
      </c>
      <c r="AG143" s="16">
        <f t="shared" ref="AG143:AG206" si="51">AF142</f>
        <v>-0.15259961162809335</v>
      </c>
      <c r="AH143" s="16">
        <f t="shared" si="35"/>
        <v>0.1464243908722021</v>
      </c>
      <c r="AI143" s="16">
        <f t="shared" si="36"/>
        <v>-0.29198191329669565</v>
      </c>
    </row>
    <row r="144" spans="2:35" x14ac:dyDescent="0.35">
      <c r="B144" s="54" t="s">
        <v>154</v>
      </c>
      <c r="C144" s="4">
        <v>111</v>
      </c>
      <c r="D144" s="4">
        <v>-68</v>
      </c>
      <c r="E144" s="4">
        <v>28</v>
      </c>
      <c r="F144" s="20">
        <v>-10</v>
      </c>
      <c r="G144" s="39">
        <v>0.2574225</v>
      </c>
      <c r="I144" s="42">
        <f t="shared" si="37"/>
        <v>-0.23479595765207573</v>
      </c>
      <c r="J144" s="42">
        <f t="shared" si="38"/>
        <v>0.28321941846788001</v>
      </c>
      <c r="K144" s="42">
        <f t="shared" si="39"/>
        <v>-8.0867084132960274E-2</v>
      </c>
      <c r="L144" s="42">
        <f t="shared" si="40"/>
        <v>0.29283393884120684</v>
      </c>
      <c r="M144" s="47">
        <f t="shared" si="41"/>
        <v>-0.43450056816204141</v>
      </c>
      <c r="N144" s="16">
        <f t="shared" si="42"/>
        <v>-0.36904395414863511</v>
      </c>
      <c r="W144" s="42">
        <f t="shared" si="43"/>
        <v>-0.23479595765207573</v>
      </c>
      <c r="X144" s="42">
        <f t="shared" si="44"/>
        <v>0.28321941846788001</v>
      </c>
      <c r="Y144" s="42">
        <f t="shared" si="45"/>
        <v>-8.0867084132960274E-2</v>
      </c>
      <c r="Z144" s="42">
        <f t="shared" si="46"/>
        <v>0.29283393884120684</v>
      </c>
      <c r="AA144" s="47">
        <f t="shared" si="47"/>
        <v>-0.43450056816204141</v>
      </c>
      <c r="AB144" s="16">
        <f t="shared" si="48"/>
        <v>-0.22756929768769094</v>
      </c>
      <c r="AC144" s="57"/>
      <c r="AD144" s="4" t="str">
        <f t="shared" si="49"/>
        <v>2017-07-14</v>
      </c>
      <c r="AE144" s="4">
        <v>50.09</v>
      </c>
      <c r="AF144" s="16">
        <f t="shared" si="50"/>
        <v>-0.22756929768769094</v>
      </c>
      <c r="AG144" s="16">
        <f t="shared" si="51"/>
        <v>-9.6490425704691796E-2</v>
      </c>
      <c r="AH144" s="16">
        <f t="shared" ref="AH144:AH207" si="52">AF142</f>
        <v>-0.15259961162809335</v>
      </c>
      <c r="AI144" s="16">
        <f t="shared" si="36"/>
        <v>0.1464243908722021</v>
      </c>
    </row>
    <row r="145" spans="2:35" x14ac:dyDescent="0.35">
      <c r="B145" s="54" t="s">
        <v>155</v>
      </c>
      <c r="C145" s="4">
        <v>257</v>
      </c>
      <c r="D145" s="4">
        <v>-74</v>
      </c>
      <c r="E145" s="4">
        <v>21</v>
      </c>
      <c r="F145" s="20">
        <v>-16</v>
      </c>
      <c r="G145" s="39">
        <v>0.26183299999999998</v>
      </c>
      <c r="I145" s="42">
        <f t="shared" si="37"/>
        <v>1.8776443922160553E-2</v>
      </c>
      <c r="J145" s="42">
        <f t="shared" si="38"/>
        <v>0.26949615085178474</v>
      </c>
      <c r="K145" s="42">
        <f t="shared" si="39"/>
        <v>-0.18887304333824698</v>
      </c>
      <c r="L145" s="42">
        <f t="shared" si="40"/>
        <v>8.9502827217160241E-2</v>
      </c>
      <c r="M145" s="47">
        <f t="shared" si="41"/>
        <v>-0.38374027119849358</v>
      </c>
      <c r="N145" s="16">
        <f t="shared" si="42"/>
        <v>-0.2095562697042494</v>
      </c>
      <c r="W145" s="42">
        <f t="shared" si="43"/>
        <v>1.8776443922160553E-2</v>
      </c>
      <c r="X145" s="42">
        <f t="shared" si="44"/>
        <v>0.26949615085178474</v>
      </c>
      <c r="Y145" s="42">
        <f t="shared" si="45"/>
        <v>-0.18887304333824698</v>
      </c>
      <c r="Z145" s="42">
        <f t="shared" si="46"/>
        <v>8.9502827217160241E-2</v>
      </c>
      <c r="AA145" s="47">
        <f t="shared" si="47"/>
        <v>-0.38374027119849358</v>
      </c>
      <c r="AB145" s="16">
        <f t="shared" si="48"/>
        <v>-0.11892621406098317</v>
      </c>
      <c r="AC145" s="57"/>
      <c r="AD145" s="4" t="str">
        <f t="shared" si="49"/>
        <v>2017-07-21</v>
      </c>
      <c r="AE145" s="4">
        <v>51.283999999999999</v>
      </c>
      <c r="AF145" s="16">
        <f t="shared" si="50"/>
        <v>-0.11892621406098317</v>
      </c>
      <c r="AG145" s="16">
        <f t="shared" si="51"/>
        <v>-0.22756929768769094</v>
      </c>
      <c r="AH145" s="16">
        <f t="shared" si="52"/>
        <v>-9.6490425704691796E-2</v>
      </c>
      <c r="AI145" s="16">
        <f t="shared" ref="AI145:AI208" si="53">AF142</f>
        <v>-0.15259961162809335</v>
      </c>
    </row>
    <row r="146" spans="2:35" x14ac:dyDescent="0.35">
      <c r="B146" s="54" t="s">
        <v>156</v>
      </c>
      <c r="C146" s="4">
        <v>897</v>
      </c>
      <c r="D146" s="4">
        <v>-272</v>
      </c>
      <c r="E146" s="4">
        <v>74</v>
      </c>
      <c r="F146" s="20">
        <v>-25</v>
      </c>
      <c r="G146" s="39">
        <v>0.21736349999999999</v>
      </c>
      <c r="I146" s="42">
        <f t="shared" si="37"/>
        <v>1.1303266973982649</v>
      </c>
      <c r="J146" s="42">
        <f t="shared" si="38"/>
        <v>-0.18337168047935862</v>
      </c>
      <c r="K146" s="42">
        <f t="shared" si="39"/>
        <v>0.62888636207320936</v>
      </c>
      <c r="L146" s="42">
        <f t="shared" si="40"/>
        <v>-0.21549384021890966</v>
      </c>
      <c r="M146" s="47">
        <f t="shared" si="41"/>
        <v>-0.8955382591410167</v>
      </c>
      <c r="N146" s="16">
        <f t="shared" si="42"/>
        <v>1.234749903746807</v>
      </c>
      <c r="W146" s="42">
        <f t="shared" si="43"/>
        <v>1.1303266973982649</v>
      </c>
      <c r="X146" s="42">
        <f t="shared" si="44"/>
        <v>-0.18337168047935862</v>
      </c>
      <c r="Y146" s="42">
        <f t="shared" si="45"/>
        <v>0.62888636207320936</v>
      </c>
      <c r="Z146" s="42">
        <f t="shared" si="46"/>
        <v>-0.21549384021890966</v>
      </c>
      <c r="AA146" s="47">
        <f t="shared" si="47"/>
        <v>-0.8955382591410167</v>
      </c>
      <c r="AB146" s="16">
        <f t="shared" si="48"/>
        <v>0.80562098728042664</v>
      </c>
      <c r="AC146" s="57"/>
      <c r="AD146" s="4" t="str">
        <f t="shared" si="49"/>
        <v>2017-07-28</v>
      </c>
      <c r="AE146" s="4">
        <v>51.002000000000002</v>
      </c>
      <c r="AF146" s="16">
        <f t="shared" si="50"/>
        <v>0.80562098728042664</v>
      </c>
      <c r="AG146" s="16">
        <f t="shared" si="51"/>
        <v>-0.11892621406098317</v>
      </c>
      <c r="AH146" s="16">
        <f t="shared" si="52"/>
        <v>-0.22756929768769094</v>
      </c>
      <c r="AI146" s="16">
        <f t="shared" si="53"/>
        <v>-9.6490425704691796E-2</v>
      </c>
    </row>
    <row r="147" spans="2:35" x14ac:dyDescent="0.35">
      <c r="B147" s="54" t="s">
        <v>157</v>
      </c>
      <c r="C147" s="4">
        <v>3065</v>
      </c>
      <c r="D147" s="4">
        <v>-2623</v>
      </c>
      <c r="E147" s="4">
        <v>343</v>
      </c>
      <c r="F147" s="20">
        <v>-200</v>
      </c>
      <c r="G147" s="39">
        <v>0.19720650000000001</v>
      </c>
      <c r="I147" s="42">
        <f t="shared" si="37"/>
        <v>4.8957031810485683</v>
      </c>
      <c r="J147" s="42">
        <f t="shared" si="38"/>
        <v>-5.5606053747193496</v>
      </c>
      <c r="K147" s="42">
        <f t="shared" si="39"/>
        <v>4.7794010801049405</v>
      </c>
      <c r="L147" s="42">
        <f t="shared" si="40"/>
        <v>-6.145984595920269</v>
      </c>
      <c r="M147" s="47">
        <f t="shared" si="41"/>
        <v>-1.1275244978654779</v>
      </c>
      <c r="N147" s="16">
        <f t="shared" si="42"/>
        <v>10.586896921186332</v>
      </c>
      <c r="W147" s="42">
        <f t="shared" si="43"/>
        <v>4.8957031810485683</v>
      </c>
      <c r="X147" s="42">
        <f t="shared" si="44"/>
        <v>-5.5606053747193496</v>
      </c>
      <c r="Y147" s="42">
        <f t="shared" si="45"/>
        <v>4.7794010801049405</v>
      </c>
      <c r="Z147" s="42">
        <f t="shared" si="46"/>
        <v>-6.145984595920269</v>
      </c>
      <c r="AA147" s="47">
        <f t="shared" si="47"/>
        <v>-1.1275244978654779</v>
      </c>
      <c r="AB147" s="16">
        <f t="shared" si="48"/>
        <v>6.9609581684435993</v>
      </c>
      <c r="AC147" s="57"/>
      <c r="AD147" s="4" t="str">
        <f t="shared" si="49"/>
        <v>2017-08-04</v>
      </c>
      <c r="AE147" s="4">
        <v>49.378999999999998</v>
      </c>
      <c r="AF147" s="16">
        <f t="shared" si="50"/>
        <v>6.9609581684435993</v>
      </c>
      <c r="AG147" s="16">
        <f t="shared" si="51"/>
        <v>0.80562098728042664</v>
      </c>
      <c r="AH147" s="16">
        <f t="shared" si="52"/>
        <v>-0.11892621406098317</v>
      </c>
      <c r="AI147" s="16">
        <f t="shared" si="53"/>
        <v>-0.22756929768769094</v>
      </c>
    </row>
    <row r="148" spans="2:35" x14ac:dyDescent="0.35">
      <c r="B148" s="54" t="s">
        <v>158</v>
      </c>
      <c r="C148" s="4">
        <v>276</v>
      </c>
      <c r="D148" s="4">
        <v>-133</v>
      </c>
      <c r="E148" s="4">
        <v>17</v>
      </c>
      <c r="F148" s="20">
        <v>-31</v>
      </c>
      <c r="G148" s="39">
        <v>0.21816150000000001</v>
      </c>
      <c r="I148" s="42">
        <f t="shared" si="37"/>
        <v>5.1775592072232396E-2</v>
      </c>
      <c r="J148" s="42">
        <f t="shared" si="38"/>
        <v>0.13455068596018144</v>
      </c>
      <c r="K148" s="42">
        <f t="shared" si="39"/>
        <v>-0.25059073431269652</v>
      </c>
      <c r="L148" s="42">
        <f t="shared" si="40"/>
        <v>-0.41882495184295626</v>
      </c>
      <c r="M148" s="47">
        <f t="shared" si="41"/>
        <v>-0.88635410383506219</v>
      </c>
      <c r="N148" s="16">
        <f t="shared" si="42"/>
        <v>0.11942163632403258</v>
      </c>
      <c r="W148" s="42">
        <f t="shared" si="43"/>
        <v>5.1775592072232396E-2</v>
      </c>
      <c r="X148" s="42">
        <f t="shared" si="44"/>
        <v>0.13455068596018144</v>
      </c>
      <c r="Y148" s="42">
        <f t="shared" si="45"/>
        <v>-0.25059073431269652</v>
      </c>
      <c r="Z148" s="42">
        <f t="shared" si="46"/>
        <v>-0.41882495184295626</v>
      </c>
      <c r="AA148" s="47">
        <f t="shared" si="47"/>
        <v>-0.88635410383506219</v>
      </c>
      <c r="AB148" s="16">
        <f t="shared" si="48"/>
        <v>0.14131751023513112</v>
      </c>
      <c r="AC148" s="57"/>
      <c r="AD148" s="4" t="str">
        <f t="shared" si="49"/>
        <v>2017-08-11</v>
      </c>
      <c r="AE148" s="4">
        <v>48.4</v>
      </c>
      <c r="AF148" s="16">
        <f t="shared" si="50"/>
        <v>0.14131751023513112</v>
      </c>
      <c r="AG148" s="16">
        <f t="shared" si="51"/>
        <v>6.9609581684435993</v>
      </c>
      <c r="AH148" s="16">
        <f t="shared" si="52"/>
        <v>0.80562098728042664</v>
      </c>
      <c r="AI148" s="16">
        <f t="shared" si="53"/>
        <v>-0.11892621406098317</v>
      </c>
    </row>
    <row r="149" spans="2:35" x14ac:dyDescent="0.35">
      <c r="B149" s="54" t="s">
        <v>159</v>
      </c>
      <c r="C149" s="4">
        <v>321</v>
      </c>
      <c r="D149" s="4">
        <v>-460</v>
      </c>
      <c r="E149" s="4">
        <v>34</v>
      </c>
      <c r="F149" s="20">
        <v>-41</v>
      </c>
      <c r="G149" s="39">
        <v>0.20911350000000001</v>
      </c>
      <c r="I149" s="42">
        <f t="shared" si="37"/>
        <v>0.12993146926977098</v>
      </c>
      <c r="J149" s="42">
        <f t="shared" si="38"/>
        <v>-0.61336739911700988</v>
      </c>
      <c r="K149" s="42">
        <f t="shared" si="39"/>
        <v>1.170945232871403E-2</v>
      </c>
      <c r="L149" s="42">
        <f t="shared" si="40"/>
        <v>-0.75771013788303387</v>
      </c>
      <c r="M149" s="47">
        <f t="shared" si="41"/>
        <v>-0.99048723316873921</v>
      </c>
      <c r="N149" s="16">
        <f t="shared" si="42"/>
        <v>0.82258777098297275</v>
      </c>
      <c r="W149" s="42">
        <f t="shared" si="43"/>
        <v>0.12993146926977098</v>
      </c>
      <c r="X149" s="42">
        <f t="shared" si="44"/>
        <v>-0.61336739911700988</v>
      </c>
      <c r="Y149" s="42">
        <f t="shared" si="45"/>
        <v>1.170945232871403E-2</v>
      </c>
      <c r="Z149" s="42">
        <f t="shared" si="46"/>
        <v>-0.75771013788303387</v>
      </c>
      <c r="AA149" s="47">
        <f t="shared" si="47"/>
        <v>-0.99048723316873921</v>
      </c>
      <c r="AB149" s="16">
        <f t="shared" si="48"/>
        <v>0.61160984263603191</v>
      </c>
      <c r="AC149" s="57"/>
      <c r="AD149" s="4" t="str">
        <f t="shared" si="49"/>
        <v>2017-08-18</v>
      </c>
      <c r="AE149" s="4">
        <v>47.923999999999999</v>
      </c>
      <c r="AF149" s="16">
        <f t="shared" si="50"/>
        <v>0.61160984263603191</v>
      </c>
      <c r="AG149" s="16">
        <f t="shared" si="51"/>
        <v>0.14131751023513112</v>
      </c>
      <c r="AH149" s="16">
        <f t="shared" si="52"/>
        <v>6.9609581684435993</v>
      </c>
      <c r="AI149" s="16">
        <f t="shared" si="53"/>
        <v>0.80562098728042664</v>
      </c>
    </row>
    <row r="150" spans="2:35" x14ac:dyDescent="0.35">
      <c r="B150" s="54" t="s">
        <v>160</v>
      </c>
      <c r="C150" s="4">
        <v>297</v>
      </c>
      <c r="D150" s="4">
        <v>-181</v>
      </c>
      <c r="E150" s="4">
        <v>16</v>
      </c>
      <c r="F150" s="20">
        <v>-19</v>
      </c>
      <c r="G150" s="39">
        <v>0.1990335</v>
      </c>
      <c r="I150" s="42">
        <f t="shared" si="37"/>
        <v>8.8248334764417069E-2</v>
      </c>
      <c r="J150" s="42">
        <f t="shared" si="38"/>
        <v>2.4764545031419404E-2</v>
      </c>
      <c r="K150" s="42">
        <f t="shared" si="39"/>
        <v>-0.26602015705630888</v>
      </c>
      <c r="L150" s="42">
        <f t="shared" si="40"/>
        <v>-1.2162728594863052E-2</v>
      </c>
      <c r="M150" s="47">
        <f t="shared" si="41"/>
        <v>-1.1064976159807933</v>
      </c>
      <c r="N150" s="16">
        <f t="shared" si="42"/>
        <v>4.4131088264983687E-2</v>
      </c>
      <c r="W150" s="42">
        <f t="shared" si="43"/>
        <v>8.8248334764417069E-2</v>
      </c>
      <c r="X150" s="42">
        <f t="shared" si="44"/>
        <v>2.4764545031419404E-2</v>
      </c>
      <c r="Y150" s="42">
        <f t="shared" si="45"/>
        <v>-0.26602015705630888</v>
      </c>
      <c r="Z150" s="42">
        <f t="shared" si="46"/>
        <v>-1.2162728594863052E-2</v>
      </c>
      <c r="AA150" s="47">
        <f t="shared" si="47"/>
        <v>-1.1064976159807933</v>
      </c>
      <c r="AB150" s="16">
        <f t="shared" si="48"/>
        <v>8.4644183904338283E-2</v>
      </c>
      <c r="AC150" s="57"/>
      <c r="AD150" s="4" t="str">
        <f t="shared" si="49"/>
        <v>2017-08-25</v>
      </c>
      <c r="AE150" s="4">
        <v>47.262999999999998</v>
      </c>
      <c r="AF150" s="16">
        <f t="shared" si="50"/>
        <v>8.4644183904338283E-2</v>
      </c>
      <c r="AG150" s="16">
        <f t="shared" si="51"/>
        <v>0.61160984263603191</v>
      </c>
      <c r="AH150" s="16">
        <f t="shared" si="52"/>
        <v>0.14131751023513112</v>
      </c>
      <c r="AI150" s="16">
        <f t="shared" si="53"/>
        <v>6.9609581684435993</v>
      </c>
    </row>
    <row r="151" spans="2:35" x14ac:dyDescent="0.35">
      <c r="B151" s="54" t="s">
        <v>161</v>
      </c>
      <c r="C151" s="4">
        <v>245</v>
      </c>
      <c r="D151" s="4">
        <v>-3077</v>
      </c>
      <c r="E151" s="4">
        <v>29</v>
      </c>
      <c r="F151" s="20">
        <v>-43</v>
      </c>
      <c r="G151" s="39">
        <v>0.18529200000000001</v>
      </c>
      <c r="I151" s="42">
        <f t="shared" si="37"/>
        <v>-2.0651233305164027E-3</v>
      </c>
      <c r="J151" s="42">
        <f t="shared" si="38"/>
        <v>-6.5989992910038904</v>
      </c>
      <c r="K151" s="42">
        <f t="shared" si="39"/>
        <v>-6.5437661389347895E-2</v>
      </c>
      <c r="L151" s="42">
        <f t="shared" si="40"/>
        <v>-0.82548717509104941</v>
      </c>
      <c r="M151" s="47">
        <f t="shared" si="41"/>
        <v>-1.2646480798113326</v>
      </c>
      <c r="N151" s="16">
        <f t="shared" si="42"/>
        <v>3.6974225929203737</v>
      </c>
      <c r="W151" s="42">
        <f t="shared" si="43"/>
        <v>-2.0651233305164027E-3</v>
      </c>
      <c r="X151" s="42">
        <f t="shared" si="44"/>
        <v>-6.5989992910038904</v>
      </c>
      <c r="Y151" s="42">
        <f t="shared" si="45"/>
        <v>-6.5437661389347895E-2</v>
      </c>
      <c r="Z151" s="42">
        <f t="shared" si="46"/>
        <v>-0.82548717509104941</v>
      </c>
      <c r="AA151" s="47">
        <f t="shared" si="47"/>
        <v>-1.2646480798113326</v>
      </c>
      <c r="AB151" s="16">
        <f t="shared" si="48"/>
        <v>2.5385586772519995</v>
      </c>
      <c r="AC151" s="57"/>
      <c r="AD151" s="4" t="str">
        <f t="shared" si="49"/>
        <v>2017-09-01</v>
      </c>
      <c r="AE151" s="4">
        <v>48.911999999999999</v>
      </c>
      <c r="AF151" s="16">
        <f t="shared" si="50"/>
        <v>2.5385586772519995</v>
      </c>
      <c r="AG151" s="16">
        <f t="shared" si="51"/>
        <v>8.4644183904338283E-2</v>
      </c>
      <c r="AH151" s="16">
        <f t="shared" si="52"/>
        <v>0.61160984263603191</v>
      </c>
      <c r="AI151" s="16">
        <f t="shared" si="53"/>
        <v>0.14131751023513112</v>
      </c>
    </row>
    <row r="152" spans="2:35" x14ac:dyDescent="0.35">
      <c r="B152" s="54" t="s">
        <v>162</v>
      </c>
      <c r="C152" s="4">
        <v>131</v>
      </c>
      <c r="D152" s="4">
        <v>-486</v>
      </c>
      <c r="E152" s="4">
        <v>15</v>
      </c>
      <c r="F152" s="20">
        <v>-19</v>
      </c>
      <c r="G152" s="39">
        <v>0.1990825</v>
      </c>
      <c r="I152" s="42">
        <f t="shared" si="37"/>
        <v>-0.20006001223094746</v>
      </c>
      <c r="J152" s="42">
        <f t="shared" si="38"/>
        <v>-0.67283489212008929</v>
      </c>
      <c r="K152" s="42">
        <f t="shared" si="39"/>
        <v>-0.2814495797999213</v>
      </c>
      <c r="L152" s="42">
        <f t="shared" si="40"/>
        <v>-1.2162728594863052E-2</v>
      </c>
      <c r="M152" s="47">
        <f t="shared" si="41"/>
        <v>-1.1059336766199013</v>
      </c>
      <c r="N152" s="16">
        <f t="shared" si="42"/>
        <v>0.22442402142473783</v>
      </c>
      <c r="W152" s="42">
        <f t="shared" si="43"/>
        <v>-0.20006001223094746</v>
      </c>
      <c r="X152" s="42">
        <f t="shared" si="44"/>
        <v>-0.67283489212008929</v>
      </c>
      <c r="Y152" s="42">
        <f t="shared" si="45"/>
        <v>-0.2814495797999213</v>
      </c>
      <c r="Z152" s="42">
        <f t="shared" si="46"/>
        <v>-1.2162728594863052E-2</v>
      </c>
      <c r="AA152" s="47">
        <f t="shared" si="47"/>
        <v>-1.1059336766199013</v>
      </c>
      <c r="AB152" s="16">
        <f t="shared" si="48"/>
        <v>0.21305494781700862</v>
      </c>
      <c r="AC152" s="57"/>
      <c r="AD152" s="4" t="str">
        <f t="shared" si="49"/>
        <v>2017-09-08</v>
      </c>
      <c r="AE152" s="4">
        <v>48.295000000000002</v>
      </c>
      <c r="AF152" s="16">
        <f t="shared" si="50"/>
        <v>0.21305494781700862</v>
      </c>
      <c r="AG152" s="16">
        <f t="shared" si="51"/>
        <v>2.5385586772519995</v>
      </c>
      <c r="AH152" s="16">
        <f t="shared" si="52"/>
        <v>8.4644183904338283E-2</v>
      </c>
      <c r="AI152" s="16">
        <f t="shared" si="53"/>
        <v>0.61160984263603191</v>
      </c>
    </row>
    <row r="153" spans="2:35" x14ac:dyDescent="0.35">
      <c r="B153" s="54" t="s">
        <v>163</v>
      </c>
      <c r="C153" s="4">
        <v>329</v>
      </c>
      <c r="D153" s="4">
        <v>-986</v>
      </c>
      <c r="E153" s="4">
        <v>55</v>
      </c>
      <c r="F153" s="20">
        <v>-45</v>
      </c>
      <c r="G153" s="39">
        <v>0.200102</v>
      </c>
      <c r="I153" s="42">
        <f t="shared" si="37"/>
        <v>0.14382584743822227</v>
      </c>
      <c r="J153" s="42">
        <f t="shared" si="38"/>
        <v>-1.8164405267946937</v>
      </c>
      <c r="K153" s="42">
        <f t="shared" si="39"/>
        <v>0.3357273299445741</v>
      </c>
      <c r="L153" s="42">
        <f t="shared" si="40"/>
        <v>-0.89326421229906494</v>
      </c>
      <c r="M153" s="47">
        <f t="shared" si="41"/>
        <v>-1.0942002852233845</v>
      </c>
      <c r="N153" s="16">
        <f t="shared" si="42"/>
        <v>1.6627597516109245</v>
      </c>
      <c r="W153" s="42">
        <f t="shared" si="43"/>
        <v>0.14382584743822227</v>
      </c>
      <c r="X153" s="42">
        <f t="shared" si="44"/>
        <v>-1.8164405267946937</v>
      </c>
      <c r="Y153" s="42">
        <f t="shared" si="45"/>
        <v>0.3357273299445741</v>
      </c>
      <c r="Z153" s="42">
        <f t="shared" si="46"/>
        <v>-0.89326421229906494</v>
      </c>
      <c r="AA153" s="47">
        <f t="shared" si="47"/>
        <v>-1.0942002852233845</v>
      </c>
      <c r="AB153" s="16">
        <f t="shared" si="48"/>
        <v>1.1641851138201573</v>
      </c>
      <c r="AC153" s="57"/>
      <c r="AD153" s="4" t="str">
        <f t="shared" si="49"/>
        <v>2017-09-15</v>
      </c>
      <c r="AE153" s="4">
        <v>49.34</v>
      </c>
      <c r="AF153" s="16">
        <f t="shared" si="50"/>
        <v>1.1641851138201573</v>
      </c>
      <c r="AG153" s="16">
        <f t="shared" si="51"/>
        <v>0.21305494781700862</v>
      </c>
      <c r="AH153" s="16">
        <f t="shared" si="52"/>
        <v>2.5385586772519995</v>
      </c>
      <c r="AI153" s="16">
        <f t="shared" si="53"/>
        <v>8.4644183904338283E-2</v>
      </c>
    </row>
    <row r="154" spans="2:35" x14ac:dyDescent="0.35">
      <c r="B154" s="54" t="s">
        <v>164</v>
      </c>
      <c r="C154" s="4">
        <v>239</v>
      </c>
      <c r="D154" s="4">
        <v>-121</v>
      </c>
      <c r="E154" s="4">
        <v>26</v>
      </c>
      <c r="F154" s="20">
        <v>-9</v>
      </c>
      <c r="G154" s="39">
        <v>0.2361615</v>
      </c>
      <c r="I154" s="42">
        <f t="shared" si="37"/>
        <v>-1.248590695685488E-2</v>
      </c>
      <c r="J154" s="42">
        <f t="shared" si="38"/>
        <v>0.16199722119237195</v>
      </c>
      <c r="K154" s="42">
        <f t="shared" si="39"/>
        <v>-0.11172592962018504</v>
      </c>
      <c r="L154" s="42">
        <f t="shared" si="40"/>
        <v>0.32672245744521461</v>
      </c>
      <c r="M154" s="47">
        <f t="shared" si="41"/>
        <v>-0.67919270595639447</v>
      </c>
      <c r="N154" s="16">
        <f t="shared" si="42"/>
        <v>-0.19083303323988421</v>
      </c>
      <c r="W154" s="42">
        <f t="shared" si="43"/>
        <v>-1.248590695685488E-2</v>
      </c>
      <c r="X154" s="42">
        <f t="shared" si="44"/>
        <v>0.16199722119237195</v>
      </c>
      <c r="Y154" s="42">
        <f t="shared" si="45"/>
        <v>-0.11172592962018504</v>
      </c>
      <c r="Z154" s="42">
        <f t="shared" si="46"/>
        <v>0.32672245744521461</v>
      </c>
      <c r="AA154" s="47">
        <f t="shared" si="47"/>
        <v>-0.67919270595639447</v>
      </c>
      <c r="AB154" s="16">
        <f t="shared" si="48"/>
        <v>-0.10556020138010687</v>
      </c>
      <c r="AC154" s="57"/>
      <c r="AD154" s="4" t="str">
        <f t="shared" si="49"/>
        <v>2017-09-22</v>
      </c>
      <c r="AE154" s="4">
        <v>47.755000000000003</v>
      </c>
      <c r="AF154" s="16">
        <f t="shared" si="50"/>
        <v>-0.10556020138010687</v>
      </c>
      <c r="AG154" s="16">
        <f t="shared" si="51"/>
        <v>1.1641851138201573</v>
      </c>
      <c r="AH154" s="16">
        <f t="shared" si="52"/>
        <v>0.21305494781700862</v>
      </c>
      <c r="AI154" s="16">
        <f t="shared" si="53"/>
        <v>2.5385586772519995</v>
      </c>
    </row>
    <row r="155" spans="2:35" x14ac:dyDescent="0.35">
      <c r="B155" s="54" t="s">
        <v>165</v>
      </c>
      <c r="C155" s="4">
        <v>282</v>
      </c>
      <c r="D155" s="4">
        <v>-79</v>
      </c>
      <c r="E155" s="4">
        <v>7</v>
      </c>
      <c r="F155" s="20">
        <v>-11</v>
      </c>
      <c r="G155" s="39">
        <v>0.26158399999999998</v>
      </c>
      <c r="I155" s="42">
        <f t="shared" si="37"/>
        <v>6.2196375698570873E-2</v>
      </c>
      <c r="J155" s="42">
        <f t="shared" si="38"/>
        <v>0.2580600945050387</v>
      </c>
      <c r="K155" s="42">
        <f t="shared" si="39"/>
        <v>-0.40488496174882033</v>
      </c>
      <c r="L155" s="42">
        <f t="shared" si="40"/>
        <v>0.25894542023719908</v>
      </c>
      <c r="M155" s="47">
        <f t="shared" si="41"/>
        <v>-0.38660600386914845</v>
      </c>
      <c r="N155" s="16">
        <f t="shared" si="42"/>
        <v>-0.36820895454523983</v>
      </c>
      <c r="W155" s="42">
        <f t="shared" si="43"/>
        <v>6.2196375698570873E-2</v>
      </c>
      <c r="X155" s="42">
        <f t="shared" si="44"/>
        <v>0.2580600945050387</v>
      </c>
      <c r="Y155" s="42">
        <f t="shared" si="45"/>
        <v>-0.40488496174882033</v>
      </c>
      <c r="Z155" s="42">
        <f t="shared" si="46"/>
        <v>0.25894542023719908</v>
      </c>
      <c r="AA155" s="47">
        <f t="shared" si="47"/>
        <v>-0.38660600386914845</v>
      </c>
      <c r="AB155" s="16">
        <f t="shared" si="48"/>
        <v>-0.22268564307100433</v>
      </c>
      <c r="AC155" s="57"/>
      <c r="AD155" s="4" t="str">
        <f t="shared" si="49"/>
        <v>2017-09-29</v>
      </c>
      <c r="AE155" s="4">
        <v>48.067999999999998</v>
      </c>
      <c r="AF155" s="16">
        <f t="shared" si="50"/>
        <v>-0.22268564307100433</v>
      </c>
      <c r="AG155" s="16">
        <f t="shared" si="51"/>
        <v>-0.10556020138010687</v>
      </c>
      <c r="AH155" s="16">
        <f t="shared" si="52"/>
        <v>1.1641851138201573</v>
      </c>
      <c r="AI155" s="16">
        <f t="shared" si="53"/>
        <v>0.21305494781700862</v>
      </c>
    </row>
    <row r="156" spans="2:35" x14ac:dyDescent="0.35">
      <c r="B156" s="54" t="s">
        <v>166</v>
      </c>
      <c r="C156" s="4">
        <v>185</v>
      </c>
      <c r="D156" s="4">
        <v>-485</v>
      </c>
      <c r="E156" s="4">
        <v>11</v>
      </c>
      <c r="F156" s="20">
        <v>-6</v>
      </c>
      <c r="G156" s="39">
        <v>0.28214450000000002</v>
      </c>
      <c r="I156" s="42">
        <f t="shared" si="37"/>
        <v>-0.10627295959390118</v>
      </c>
      <c r="J156" s="42">
        <f t="shared" si="38"/>
        <v>-0.67054768085074012</v>
      </c>
      <c r="K156" s="42">
        <f t="shared" si="39"/>
        <v>-0.34316727077437081</v>
      </c>
      <c r="L156" s="42">
        <f t="shared" si="40"/>
        <v>0.42838801325723791</v>
      </c>
      <c r="M156" s="47">
        <f t="shared" si="41"/>
        <v>-0.14997589714223974</v>
      </c>
      <c r="N156" s="16">
        <f t="shared" si="42"/>
        <v>-7.2631176096387626E-2</v>
      </c>
      <c r="W156" s="42">
        <f t="shared" si="43"/>
        <v>-0.10627295959390118</v>
      </c>
      <c r="X156" s="42">
        <f t="shared" si="44"/>
        <v>-0.67054768085074012</v>
      </c>
      <c r="Y156" s="42">
        <f t="shared" si="45"/>
        <v>-0.34316727077437081</v>
      </c>
      <c r="Z156" s="42">
        <f t="shared" si="46"/>
        <v>0.42838801325723791</v>
      </c>
      <c r="AA156" s="47">
        <f t="shared" si="47"/>
        <v>-0.14997589714223974</v>
      </c>
      <c r="AB156" s="16">
        <f t="shared" si="48"/>
        <v>-4.0882223319936364E-2</v>
      </c>
      <c r="AC156" s="57"/>
      <c r="AD156" s="4" t="str">
        <f t="shared" si="49"/>
        <v>2017-10-06</v>
      </c>
      <c r="AE156" s="4">
        <v>49.478999999999999</v>
      </c>
      <c r="AF156" s="16">
        <f t="shared" si="50"/>
        <v>-4.0882223319936364E-2</v>
      </c>
      <c r="AG156" s="16">
        <f t="shared" si="51"/>
        <v>-0.22268564307100433</v>
      </c>
      <c r="AH156" s="16">
        <f t="shared" si="52"/>
        <v>-0.10556020138010687</v>
      </c>
      <c r="AI156" s="16">
        <f t="shared" si="53"/>
        <v>1.1641851138201573</v>
      </c>
    </row>
    <row r="157" spans="2:35" x14ac:dyDescent="0.35">
      <c r="B157" s="54" t="s">
        <v>167</v>
      </c>
      <c r="C157" s="4">
        <v>284</v>
      </c>
      <c r="D157" s="4">
        <v>-398</v>
      </c>
      <c r="E157" s="4">
        <v>26</v>
      </c>
      <c r="F157" s="20">
        <v>-15</v>
      </c>
      <c r="G157" s="39">
        <v>0.27804849999999998</v>
      </c>
      <c r="I157" s="42">
        <f t="shared" si="37"/>
        <v>6.5669970240683703E-2</v>
      </c>
      <c r="J157" s="42">
        <f t="shared" si="38"/>
        <v>-0.47156030041735891</v>
      </c>
      <c r="K157" s="42">
        <f t="shared" si="39"/>
        <v>-0.11172592962018504</v>
      </c>
      <c r="L157" s="42">
        <f t="shared" si="40"/>
        <v>0.12339134582116801</v>
      </c>
      <c r="M157" s="47">
        <f t="shared" si="41"/>
        <v>-0.197116624126186</v>
      </c>
      <c r="N157" s="16">
        <f t="shared" si="42"/>
        <v>0.17932437625811989</v>
      </c>
      <c r="W157" s="42">
        <f t="shared" si="43"/>
        <v>6.5669970240683703E-2</v>
      </c>
      <c r="X157" s="42">
        <f t="shared" si="44"/>
        <v>-0.47156030041735891</v>
      </c>
      <c r="Y157" s="42">
        <f t="shared" si="45"/>
        <v>-0.11172592962018504</v>
      </c>
      <c r="Z157" s="42">
        <f t="shared" si="46"/>
        <v>0.12339134582116801</v>
      </c>
      <c r="AA157" s="47">
        <f t="shared" si="47"/>
        <v>-0.197116624126186</v>
      </c>
      <c r="AB157" s="16">
        <f t="shared" si="48"/>
        <v>0.12519918616071812</v>
      </c>
      <c r="AC157" s="57"/>
      <c r="AD157" s="4" t="str">
        <f t="shared" si="49"/>
        <v>2017-10-13</v>
      </c>
      <c r="AE157" s="4">
        <v>50.146999999999998</v>
      </c>
      <c r="AF157" s="16">
        <f t="shared" si="50"/>
        <v>0.12519918616071812</v>
      </c>
      <c r="AG157" s="16">
        <f t="shared" si="51"/>
        <v>-4.0882223319936364E-2</v>
      </c>
      <c r="AH157" s="16">
        <f t="shared" si="52"/>
        <v>-0.22268564307100433</v>
      </c>
      <c r="AI157" s="16">
        <f t="shared" si="53"/>
        <v>-0.10556020138010687</v>
      </c>
    </row>
    <row r="158" spans="2:35" x14ac:dyDescent="0.35">
      <c r="B158" s="54" t="s">
        <v>168</v>
      </c>
      <c r="C158" s="4">
        <v>169</v>
      </c>
      <c r="D158" s="4">
        <v>-2597</v>
      </c>
      <c r="E158" s="4">
        <v>23</v>
      </c>
      <c r="F158" s="20">
        <v>-111</v>
      </c>
      <c r="G158" s="39">
        <v>0.26636300000000002</v>
      </c>
      <c r="I158" s="42">
        <f t="shared" si="37"/>
        <v>-0.13406171593080379</v>
      </c>
      <c r="J158" s="42">
        <f t="shared" si="38"/>
        <v>-5.5011378817162697</v>
      </c>
      <c r="K158" s="42">
        <f t="shared" si="39"/>
        <v>-0.15801419785102219</v>
      </c>
      <c r="L158" s="42">
        <f t="shared" si="40"/>
        <v>-3.1299064401635777</v>
      </c>
      <c r="M158" s="47">
        <f t="shared" si="41"/>
        <v>-0.33160465273236178</v>
      </c>
      <c r="N158" s="16">
        <f t="shared" si="42"/>
        <v>3.8760266424253191</v>
      </c>
      <c r="W158" s="42">
        <f t="shared" si="43"/>
        <v>-0.13406171593080379</v>
      </c>
      <c r="X158" s="42">
        <f t="shared" si="44"/>
        <v>-5.5011378817162697</v>
      </c>
      <c r="Y158" s="42">
        <f t="shared" si="45"/>
        <v>-0.15801419785102219</v>
      </c>
      <c r="Z158" s="42">
        <f t="shared" si="46"/>
        <v>-3.1299064401635777</v>
      </c>
      <c r="AA158" s="47">
        <f t="shared" si="47"/>
        <v>-0.33160465273236178</v>
      </c>
      <c r="AB158" s="16">
        <f t="shared" si="48"/>
        <v>2.7138204634995469</v>
      </c>
      <c r="AC158" s="57"/>
      <c r="AD158" s="4" t="str">
        <f t="shared" si="49"/>
        <v>2017-10-20</v>
      </c>
      <c r="AE158" s="4">
        <v>49.146000000000001</v>
      </c>
      <c r="AF158" s="16">
        <f t="shared" si="50"/>
        <v>2.7138204634995469</v>
      </c>
      <c r="AG158" s="16">
        <f t="shared" si="51"/>
        <v>0.12519918616071812</v>
      </c>
      <c r="AH158" s="16">
        <f t="shared" si="52"/>
        <v>-4.0882223319936364E-2</v>
      </c>
      <c r="AI158" s="16">
        <f t="shared" si="53"/>
        <v>-0.22268564307100433</v>
      </c>
    </row>
    <row r="159" spans="2:35" x14ac:dyDescent="0.35">
      <c r="B159" s="54" t="s">
        <v>169</v>
      </c>
      <c r="C159" s="4">
        <v>134</v>
      </c>
      <c r="D159" s="4">
        <v>-115</v>
      </c>
      <c r="E159" s="4">
        <v>14</v>
      </c>
      <c r="F159" s="20">
        <v>-21</v>
      </c>
      <c r="G159" s="39">
        <v>0.21598200000000001</v>
      </c>
      <c r="I159" s="42">
        <f t="shared" si="37"/>
        <v>-0.19484962041777823</v>
      </c>
      <c r="J159" s="42">
        <f t="shared" si="38"/>
        <v>0.17572048880846719</v>
      </c>
      <c r="K159" s="42">
        <f t="shared" si="39"/>
        <v>-0.29687900254353367</v>
      </c>
      <c r="L159" s="42">
        <f t="shared" si="40"/>
        <v>-7.9939765802878579E-2</v>
      </c>
      <c r="M159" s="47">
        <f t="shared" si="41"/>
        <v>-0.91143789642820416</v>
      </c>
      <c r="N159" s="16">
        <f t="shared" si="42"/>
        <v>-0.19320589509549269</v>
      </c>
      <c r="W159" s="42">
        <f t="shared" si="43"/>
        <v>-0.19484962041777823</v>
      </c>
      <c r="X159" s="42">
        <f t="shared" si="44"/>
        <v>0.17572048880846719</v>
      </c>
      <c r="Y159" s="42">
        <f t="shared" si="45"/>
        <v>-0.29687900254353367</v>
      </c>
      <c r="Z159" s="42">
        <f t="shared" si="46"/>
        <v>-7.9939765802878579E-2</v>
      </c>
      <c r="AA159" s="47">
        <f t="shared" si="47"/>
        <v>-0.91143789642820416</v>
      </c>
      <c r="AB159" s="16">
        <f t="shared" si="48"/>
        <v>-6.8862821791075765E-2</v>
      </c>
      <c r="AC159" s="57"/>
      <c r="AD159" s="4" t="str">
        <f t="shared" si="49"/>
        <v>2017-10-27</v>
      </c>
      <c r="AE159" s="4">
        <v>55.048000000000002</v>
      </c>
      <c r="AF159" s="16">
        <f t="shared" si="50"/>
        <v>-6.8862821791075765E-2</v>
      </c>
      <c r="AG159" s="16">
        <f t="shared" si="51"/>
        <v>2.7138204634995469</v>
      </c>
      <c r="AH159" s="16">
        <f t="shared" si="52"/>
        <v>0.12519918616071812</v>
      </c>
      <c r="AI159" s="16">
        <f t="shared" si="53"/>
        <v>-4.0882223319936364E-2</v>
      </c>
    </row>
    <row r="160" spans="2:35" x14ac:dyDescent="0.35">
      <c r="B160" s="54" t="s">
        <v>170</v>
      </c>
      <c r="C160" s="4">
        <v>3501</v>
      </c>
      <c r="D160" s="4">
        <v>-601</v>
      </c>
      <c r="E160" s="4">
        <v>272</v>
      </c>
      <c r="F160" s="20">
        <v>-32</v>
      </c>
      <c r="G160" s="39">
        <v>0.21298549999999999</v>
      </c>
      <c r="I160" s="42">
        <f t="shared" si="37"/>
        <v>5.652946791229164</v>
      </c>
      <c r="J160" s="42">
        <f t="shared" si="38"/>
        <v>-0.93586418809524829</v>
      </c>
      <c r="K160" s="42">
        <f t="shared" si="39"/>
        <v>3.6839120653084612</v>
      </c>
      <c r="L160" s="42">
        <f t="shared" si="40"/>
        <v>-0.45271347044696403</v>
      </c>
      <c r="M160" s="47">
        <f t="shared" si="41"/>
        <v>-0.94592451469172811</v>
      </c>
      <c r="N160" s="16">
        <f t="shared" si="42"/>
        <v>5.7409807988083763</v>
      </c>
      <c r="W160" s="42">
        <f t="shared" si="43"/>
        <v>5.652946791229164</v>
      </c>
      <c r="X160" s="42">
        <f t="shared" si="44"/>
        <v>-0.93586418809524829</v>
      </c>
      <c r="Y160" s="42">
        <f t="shared" si="45"/>
        <v>3.6839120653084612</v>
      </c>
      <c r="Z160" s="42">
        <f t="shared" si="46"/>
        <v>-0.45271347044696403</v>
      </c>
      <c r="AA160" s="47">
        <f t="shared" si="47"/>
        <v>-0.94592451469172811</v>
      </c>
      <c r="AB160" s="16">
        <f t="shared" si="48"/>
        <v>3.5468069970743201</v>
      </c>
      <c r="AC160" s="57"/>
      <c r="AD160" s="4" t="str">
        <f t="shared" si="49"/>
        <v>2017-11-03</v>
      </c>
      <c r="AE160" s="4">
        <v>55.58</v>
      </c>
      <c r="AF160" s="16">
        <f t="shared" si="50"/>
        <v>3.5468069970743201</v>
      </c>
      <c r="AG160" s="16">
        <f t="shared" si="51"/>
        <v>-6.8862821791075765E-2</v>
      </c>
      <c r="AH160" s="16">
        <f t="shared" si="52"/>
        <v>2.7138204634995469</v>
      </c>
      <c r="AI160" s="16">
        <f t="shared" si="53"/>
        <v>0.12519918616071812</v>
      </c>
    </row>
    <row r="161" spans="2:35" x14ac:dyDescent="0.35">
      <c r="B161" s="54" t="s">
        <v>171</v>
      </c>
      <c r="C161" s="4">
        <v>144</v>
      </c>
      <c r="D161" s="4">
        <v>-222</v>
      </c>
      <c r="E161" s="4">
        <v>15</v>
      </c>
      <c r="F161" s="20">
        <v>-5</v>
      </c>
      <c r="G161" s="39">
        <v>0.20657700000000001</v>
      </c>
      <c r="I161" s="42">
        <f t="shared" si="37"/>
        <v>-0.17748164770721411</v>
      </c>
      <c r="J161" s="42">
        <f t="shared" si="38"/>
        <v>-6.901111701189816E-2</v>
      </c>
      <c r="K161" s="42">
        <f t="shared" si="39"/>
        <v>-0.2814495797999213</v>
      </c>
      <c r="L161" s="42">
        <f t="shared" si="40"/>
        <v>0.46227653186124568</v>
      </c>
      <c r="M161" s="47">
        <f t="shared" si="41"/>
        <v>-1.0196797268198081</v>
      </c>
      <c r="N161" s="16">
        <f t="shared" si="42"/>
        <v>-0.2674628403966815</v>
      </c>
      <c r="W161" s="42">
        <f t="shared" si="43"/>
        <v>-0.17748164770721411</v>
      </c>
      <c r="X161" s="42">
        <f t="shared" si="44"/>
        <v>-6.901111701189816E-2</v>
      </c>
      <c r="Y161" s="42">
        <f t="shared" si="45"/>
        <v>-0.2814495797999213</v>
      </c>
      <c r="Z161" s="42">
        <f t="shared" si="46"/>
        <v>0.46227653186124568</v>
      </c>
      <c r="AA161" s="47">
        <f t="shared" si="47"/>
        <v>-1.0196797268198081</v>
      </c>
      <c r="AB161" s="16">
        <f t="shared" si="48"/>
        <v>-0.1354709523500324</v>
      </c>
      <c r="AC161" s="57"/>
      <c r="AD161" s="4" t="str">
        <f t="shared" si="49"/>
        <v>2017-11-10</v>
      </c>
      <c r="AE161" s="4">
        <v>56.268000000000001</v>
      </c>
      <c r="AF161" s="16">
        <f t="shared" si="50"/>
        <v>-0.1354709523500324</v>
      </c>
      <c r="AG161" s="16">
        <f t="shared" si="51"/>
        <v>3.5468069970743201</v>
      </c>
      <c r="AH161" s="16">
        <f t="shared" si="52"/>
        <v>-6.8862821791075765E-2</v>
      </c>
      <c r="AI161" s="16">
        <f t="shared" si="53"/>
        <v>2.7138204634995469</v>
      </c>
    </row>
    <row r="162" spans="2:35" x14ac:dyDescent="0.35">
      <c r="B162" s="54" t="s">
        <v>172</v>
      </c>
      <c r="C162" s="4">
        <v>193</v>
      </c>
      <c r="D162" s="4">
        <v>-101</v>
      </c>
      <c r="E162" s="4">
        <v>7</v>
      </c>
      <c r="F162" s="20">
        <v>-13</v>
      </c>
      <c r="G162" s="39">
        <v>0.18693499999999999</v>
      </c>
      <c r="I162" s="42">
        <f t="shared" si="37"/>
        <v>-9.2378581425449871E-2</v>
      </c>
      <c r="J162" s="42">
        <f t="shared" si="38"/>
        <v>0.20774144657935611</v>
      </c>
      <c r="K162" s="42">
        <f t="shared" si="39"/>
        <v>-0.40488496174882033</v>
      </c>
      <c r="L162" s="42">
        <f t="shared" si="40"/>
        <v>0.19116838302918354</v>
      </c>
      <c r="M162" s="47">
        <f t="shared" si="41"/>
        <v>-1.2457388477716302</v>
      </c>
      <c r="N162" s="16">
        <f t="shared" si="42"/>
        <v>-0.28130776198597596</v>
      </c>
      <c r="W162" s="42">
        <f t="shared" si="43"/>
        <v>-9.2378581425449871E-2</v>
      </c>
      <c r="X162" s="42">
        <f t="shared" si="44"/>
        <v>0.20774144657935611</v>
      </c>
      <c r="Y162" s="42">
        <f t="shared" si="45"/>
        <v>-0.40488496174882033</v>
      </c>
      <c r="Z162" s="42">
        <f t="shared" si="46"/>
        <v>0.19116838302918354</v>
      </c>
      <c r="AA162" s="47">
        <f t="shared" si="47"/>
        <v>-1.2457388477716302</v>
      </c>
      <c r="AB162" s="16">
        <f t="shared" si="48"/>
        <v>-0.12207804706696662</v>
      </c>
      <c r="AC162" s="57"/>
      <c r="AD162" s="4" t="str">
        <f t="shared" si="49"/>
        <v>2017-11-17</v>
      </c>
      <c r="AE162" s="4">
        <v>56.494</v>
      </c>
      <c r="AF162" s="16">
        <f t="shared" si="50"/>
        <v>-0.12207804706696662</v>
      </c>
      <c r="AG162" s="16">
        <f t="shared" si="51"/>
        <v>-0.1354709523500324</v>
      </c>
      <c r="AH162" s="16">
        <f t="shared" si="52"/>
        <v>3.5468069970743201</v>
      </c>
      <c r="AI162" s="16">
        <f t="shared" si="53"/>
        <v>-6.8862821791075765E-2</v>
      </c>
    </row>
    <row r="163" spans="2:35" x14ac:dyDescent="0.35">
      <c r="B163" s="54" t="s">
        <v>173</v>
      </c>
      <c r="C163" s="4">
        <v>214</v>
      </c>
      <c r="D163" s="4">
        <v>-267</v>
      </c>
      <c r="E163" s="4">
        <v>20</v>
      </c>
      <c r="F163" s="20">
        <v>-9</v>
      </c>
      <c r="G163" s="39">
        <v>0.18680849999999999</v>
      </c>
      <c r="I163" s="42">
        <f t="shared" si="37"/>
        <v>-5.5905838733265205E-2</v>
      </c>
      <c r="J163" s="42">
        <f t="shared" si="38"/>
        <v>-0.17193562413261257</v>
      </c>
      <c r="K163" s="42">
        <f t="shared" si="39"/>
        <v>-0.20430246608185934</v>
      </c>
      <c r="L163" s="42">
        <f t="shared" si="40"/>
        <v>0.32672245744521461</v>
      </c>
      <c r="M163" s="47">
        <f t="shared" si="41"/>
        <v>-1.2471947320400552</v>
      </c>
      <c r="N163" s="16">
        <f t="shared" si="42"/>
        <v>-2.449357970309915E-2</v>
      </c>
      <c r="W163" s="42">
        <f t="shared" si="43"/>
        <v>-5.5905838733265205E-2</v>
      </c>
      <c r="X163" s="42">
        <f t="shared" si="44"/>
        <v>-0.17193562413261257</v>
      </c>
      <c r="Y163" s="42">
        <f t="shared" si="45"/>
        <v>-0.20430246608185934</v>
      </c>
      <c r="Z163" s="42">
        <f t="shared" si="46"/>
        <v>0.32672245744521461</v>
      </c>
      <c r="AA163" s="47">
        <f t="shared" si="47"/>
        <v>-1.2471947320400552</v>
      </c>
      <c r="AB163" s="16">
        <f t="shared" si="48"/>
        <v>3.3611158664339585E-2</v>
      </c>
      <c r="AC163" s="57"/>
      <c r="AD163" s="4" t="str">
        <f t="shared" si="49"/>
        <v>2017-11-24</v>
      </c>
      <c r="AE163" s="4">
        <v>59.3</v>
      </c>
      <c r="AF163" s="16">
        <f t="shared" si="50"/>
        <v>3.3611158664339585E-2</v>
      </c>
      <c r="AG163" s="16">
        <f t="shared" si="51"/>
        <v>-0.12207804706696662</v>
      </c>
      <c r="AH163" s="16">
        <f t="shared" si="52"/>
        <v>-0.1354709523500324</v>
      </c>
      <c r="AI163" s="16">
        <f t="shared" si="53"/>
        <v>3.5468069970743201</v>
      </c>
    </row>
    <row r="164" spans="2:35" x14ac:dyDescent="0.35">
      <c r="B164" s="54" t="s">
        <v>174</v>
      </c>
      <c r="C164" s="4">
        <v>65</v>
      </c>
      <c r="D164" s="4">
        <v>-123</v>
      </c>
      <c r="E164" s="4">
        <v>3</v>
      </c>
      <c r="F164" s="20">
        <v>-7</v>
      </c>
      <c r="G164" s="39">
        <v>0.219448</v>
      </c>
      <c r="I164" s="42">
        <f t="shared" si="37"/>
        <v>-0.31468863212067072</v>
      </c>
      <c r="J164" s="42">
        <f t="shared" si="38"/>
        <v>0.15742279865367353</v>
      </c>
      <c r="K164" s="42">
        <f t="shared" si="39"/>
        <v>-0.4666026527232699</v>
      </c>
      <c r="L164" s="42">
        <f t="shared" si="40"/>
        <v>0.39449949465323014</v>
      </c>
      <c r="M164" s="47">
        <f t="shared" si="41"/>
        <v>-0.87154781837001183</v>
      </c>
      <c r="N164" s="16">
        <f t="shared" si="42"/>
        <v>-0.54207761271920574</v>
      </c>
      <c r="W164" s="42">
        <f t="shared" si="43"/>
        <v>-0.31468863212067072</v>
      </c>
      <c r="X164" s="42">
        <f t="shared" si="44"/>
        <v>0.15742279865367353</v>
      </c>
      <c r="Y164" s="42">
        <f t="shared" si="45"/>
        <v>-0.4666026527232699</v>
      </c>
      <c r="Z164" s="42">
        <f t="shared" si="46"/>
        <v>0.39449949465323014</v>
      </c>
      <c r="AA164" s="47">
        <f t="shared" si="47"/>
        <v>-0.87154781837001183</v>
      </c>
      <c r="AB164" s="16">
        <f t="shared" si="48"/>
        <v>-0.30945573043921837</v>
      </c>
      <c r="AC164" s="57"/>
      <c r="AD164" s="4" t="str">
        <f t="shared" si="49"/>
        <v>2017-12-01</v>
      </c>
      <c r="AE164" s="4">
        <v>58.118000000000002</v>
      </c>
      <c r="AF164" s="16">
        <f t="shared" si="50"/>
        <v>-0.30945573043921837</v>
      </c>
      <c r="AG164" s="16">
        <f t="shared" si="51"/>
        <v>3.3611158664339585E-2</v>
      </c>
      <c r="AH164" s="16">
        <f t="shared" si="52"/>
        <v>-0.12207804706696662</v>
      </c>
      <c r="AI164" s="16">
        <f t="shared" si="53"/>
        <v>-0.1354709523500324</v>
      </c>
    </row>
    <row r="165" spans="2:35" x14ac:dyDescent="0.35">
      <c r="B165" s="54" t="s">
        <v>175</v>
      </c>
      <c r="C165" s="4">
        <v>314</v>
      </c>
      <c r="D165" s="4">
        <v>-97</v>
      </c>
      <c r="E165" s="4">
        <v>43</v>
      </c>
      <c r="F165" s="20">
        <v>-11</v>
      </c>
      <c r="G165" s="39">
        <v>0.19521849999999999</v>
      </c>
      <c r="I165" s="42">
        <f t="shared" si="37"/>
        <v>0.1177738883723761</v>
      </c>
      <c r="J165" s="42">
        <f t="shared" si="38"/>
        <v>0.21689029165675294</v>
      </c>
      <c r="K165" s="42">
        <f t="shared" si="39"/>
        <v>0.15057425702122548</v>
      </c>
      <c r="L165" s="42">
        <f t="shared" si="40"/>
        <v>0.25894542023719908</v>
      </c>
      <c r="M165" s="47">
        <f t="shared" si="41"/>
        <v>-1.150404323364522</v>
      </c>
      <c r="N165" s="16">
        <f t="shared" si="42"/>
        <v>8.4451365674083997E-2</v>
      </c>
      <c r="W165" s="42">
        <f t="shared" si="43"/>
        <v>0.1177738883723761</v>
      </c>
      <c r="X165" s="42">
        <f t="shared" si="44"/>
        <v>0.21689029165675294</v>
      </c>
      <c r="Y165" s="42">
        <f t="shared" si="45"/>
        <v>0.15057425702122548</v>
      </c>
      <c r="Z165" s="42">
        <f t="shared" si="46"/>
        <v>0.25894542023719908</v>
      </c>
      <c r="AA165" s="47">
        <f t="shared" si="47"/>
        <v>-1.150404323364522</v>
      </c>
      <c r="AB165" s="16">
        <f t="shared" si="48"/>
        <v>8.4559940532616729E-2</v>
      </c>
      <c r="AC165" s="57"/>
      <c r="AD165" s="4" t="str">
        <f t="shared" si="49"/>
        <v>2017-12-08</v>
      </c>
      <c r="AE165" s="4">
        <v>58.1</v>
      </c>
      <c r="AF165" s="16">
        <f t="shared" si="50"/>
        <v>8.4559940532616729E-2</v>
      </c>
      <c r="AG165" s="16">
        <f t="shared" si="51"/>
        <v>-0.30945573043921837</v>
      </c>
      <c r="AH165" s="16">
        <f t="shared" si="52"/>
        <v>3.3611158664339585E-2</v>
      </c>
      <c r="AI165" s="16">
        <f t="shared" si="53"/>
        <v>-0.12207804706696662</v>
      </c>
    </row>
    <row r="166" spans="2:35" x14ac:dyDescent="0.35">
      <c r="B166" s="54" t="s">
        <v>176</v>
      </c>
      <c r="C166" s="4">
        <v>221</v>
      </c>
      <c r="D166" s="4">
        <v>-66</v>
      </c>
      <c r="E166" s="4">
        <v>5</v>
      </c>
      <c r="F166" s="20">
        <v>-16</v>
      </c>
      <c r="G166" s="39">
        <v>0.18336649999999999</v>
      </c>
      <c r="I166" s="42">
        <f t="shared" si="37"/>
        <v>-4.3748257835870316E-2</v>
      </c>
      <c r="J166" s="42">
        <f t="shared" si="38"/>
        <v>0.28779384100657845</v>
      </c>
      <c r="K166" s="42">
        <f t="shared" si="39"/>
        <v>-0.43574380723604511</v>
      </c>
      <c r="L166" s="42">
        <f t="shared" si="40"/>
        <v>8.9502827217160241E-2</v>
      </c>
      <c r="M166" s="47">
        <f t="shared" si="41"/>
        <v>-1.2868085949010761</v>
      </c>
      <c r="N166" s="16">
        <f t="shared" si="42"/>
        <v>-0.26364480235711563</v>
      </c>
      <c r="W166" s="42">
        <f t="shared" si="43"/>
        <v>-4.3748257835870316E-2</v>
      </c>
      <c r="X166" s="42">
        <f t="shared" si="44"/>
        <v>0.28779384100657845</v>
      </c>
      <c r="Y166" s="42">
        <f t="shared" si="45"/>
        <v>-0.43574380723604511</v>
      </c>
      <c r="Z166" s="42">
        <f t="shared" si="46"/>
        <v>8.9502827217160241E-2</v>
      </c>
      <c r="AA166" s="47">
        <f t="shared" si="47"/>
        <v>-1.2868085949010761</v>
      </c>
      <c r="AB166" s="16">
        <f t="shared" si="48"/>
        <v>-0.10485833439185185</v>
      </c>
      <c r="AC166" s="57"/>
      <c r="AD166" s="4" t="str">
        <f t="shared" si="49"/>
        <v>2017-12-15</v>
      </c>
      <c r="AE166" s="4">
        <v>58.957000000000001</v>
      </c>
      <c r="AF166" s="16">
        <f t="shared" si="50"/>
        <v>-0.10485833439185185</v>
      </c>
      <c r="AG166" s="16">
        <f t="shared" si="51"/>
        <v>8.4559940532616729E-2</v>
      </c>
      <c r="AH166" s="16">
        <f t="shared" si="52"/>
        <v>-0.30945573043921837</v>
      </c>
      <c r="AI166" s="16">
        <f t="shared" si="53"/>
        <v>3.3611158664339585E-2</v>
      </c>
    </row>
    <row r="167" spans="2:35" x14ac:dyDescent="0.35">
      <c r="B167" s="54" t="s">
        <v>177</v>
      </c>
      <c r="C167" s="4">
        <v>120</v>
      </c>
      <c r="D167" s="4">
        <v>-286</v>
      </c>
      <c r="E167" s="4">
        <v>21</v>
      </c>
      <c r="F167" s="20">
        <v>-5</v>
      </c>
      <c r="G167" s="39">
        <v>0.1931195</v>
      </c>
      <c r="I167" s="42">
        <f t="shared" si="37"/>
        <v>-0.21916478221256802</v>
      </c>
      <c r="J167" s="42">
        <f t="shared" si="38"/>
        <v>-0.21539263825024754</v>
      </c>
      <c r="K167" s="42">
        <f t="shared" si="39"/>
        <v>-0.18887304333824698</v>
      </c>
      <c r="L167" s="42">
        <f t="shared" si="40"/>
        <v>0.46227653186124568</v>
      </c>
      <c r="M167" s="47">
        <f t="shared" si="41"/>
        <v>-1.1745616441504845</v>
      </c>
      <c r="N167" s="16">
        <f t="shared" si="42"/>
        <v>-0.14703451453313704</v>
      </c>
      <c r="W167" s="42">
        <f t="shared" si="43"/>
        <v>-0.21916478221256802</v>
      </c>
      <c r="X167" s="42">
        <f t="shared" si="44"/>
        <v>-0.21539263825024754</v>
      </c>
      <c r="Y167" s="42">
        <f t="shared" si="45"/>
        <v>-0.18887304333824698</v>
      </c>
      <c r="Z167" s="42">
        <f t="shared" si="46"/>
        <v>0.46227653186124568</v>
      </c>
      <c r="AA167" s="47">
        <f t="shared" si="47"/>
        <v>-1.1745616441504845</v>
      </c>
      <c r="AB167" s="16">
        <f t="shared" si="48"/>
        <v>-5.1825537305181357E-2</v>
      </c>
      <c r="AC167" s="57"/>
      <c r="AD167" s="4" t="str">
        <f t="shared" si="49"/>
        <v>2017-12-22</v>
      </c>
      <c r="AE167" s="4">
        <v>58.417999999999999</v>
      </c>
      <c r="AF167" s="16">
        <f t="shared" si="50"/>
        <v>-5.1825537305181357E-2</v>
      </c>
      <c r="AG167" s="16">
        <f t="shared" si="51"/>
        <v>-0.10485833439185185</v>
      </c>
      <c r="AH167" s="16">
        <f t="shared" si="52"/>
        <v>8.4559940532616729E-2</v>
      </c>
      <c r="AI167" s="16">
        <f t="shared" si="53"/>
        <v>-0.30945573043921837</v>
      </c>
    </row>
    <row r="168" spans="2:35" x14ac:dyDescent="0.35">
      <c r="B168" s="54" t="s">
        <v>178</v>
      </c>
      <c r="C168" s="4">
        <v>22</v>
      </c>
      <c r="D168" s="4">
        <v>-27</v>
      </c>
      <c r="E168" s="4">
        <v>13</v>
      </c>
      <c r="F168" s="20">
        <v>-4</v>
      </c>
      <c r="G168" s="39">
        <v>0.246145</v>
      </c>
      <c r="I168" s="42">
        <f t="shared" si="37"/>
        <v>-0.38937091477609648</v>
      </c>
      <c r="J168" s="42">
        <f t="shared" si="38"/>
        <v>0.37699508051119757</v>
      </c>
      <c r="K168" s="42">
        <f t="shared" si="39"/>
        <v>-0.31230842528714603</v>
      </c>
      <c r="L168" s="42">
        <f t="shared" si="40"/>
        <v>0.49616505046525344</v>
      </c>
      <c r="M168" s="47">
        <f t="shared" si="41"/>
        <v>-0.56429293841630113</v>
      </c>
      <c r="N168" s="16">
        <f t="shared" si="42"/>
        <v>-0.68862566483811261</v>
      </c>
      <c r="W168" s="42">
        <f t="shared" si="43"/>
        <v>-0.38937091477609648</v>
      </c>
      <c r="X168" s="42">
        <f t="shared" si="44"/>
        <v>0.37699508051119757</v>
      </c>
      <c r="Y168" s="42">
        <f t="shared" si="45"/>
        <v>-0.31230842528714603</v>
      </c>
      <c r="Z168" s="42">
        <f t="shared" si="46"/>
        <v>0.49616505046525344</v>
      </c>
      <c r="AA168" s="47">
        <f t="shared" si="47"/>
        <v>-0.56429293841630113</v>
      </c>
      <c r="AB168" s="16">
        <f t="shared" si="48"/>
        <v>-0.4276793352928181</v>
      </c>
      <c r="AC168" s="57"/>
      <c r="AD168" s="4" t="str">
        <f t="shared" si="49"/>
        <v>2017-12-29</v>
      </c>
      <c r="AE168" s="4">
        <v>58.472999999999999</v>
      </c>
      <c r="AF168" s="16">
        <f t="shared" si="50"/>
        <v>-0.4276793352928181</v>
      </c>
      <c r="AG168" s="16">
        <f t="shared" si="51"/>
        <v>-5.1825537305181357E-2</v>
      </c>
      <c r="AH168" s="16">
        <f t="shared" si="52"/>
        <v>-0.10485833439185185</v>
      </c>
      <c r="AI168" s="16">
        <f t="shared" si="53"/>
        <v>8.4559940532616729E-2</v>
      </c>
    </row>
    <row r="169" spans="2:35" x14ac:dyDescent="0.35">
      <c r="B169" s="54" t="s">
        <v>179</v>
      </c>
      <c r="C169" s="4">
        <v>35</v>
      </c>
      <c r="D169" s="4">
        <v>-47</v>
      </c>
      <c r="E169" s="4">
        <v>16</v>
      </c>
      <c r="F169" s="20">
        <v>-6</v>
      </c>
      <c r="G169" s="39">
        <v>0.26550550000000001</v>
      </c>
      <c r="I169" s="42">
        <f t="shared" si="37"/>
        <v>-0.36679255025236313</v>
      </c>
      <c r="J169" s="42">
        <f t="shared" si="38"/>
        <v>0.33125085512421337</v>
      </c>
      <c r="K169" s="42">
        <f t="shared" si="39"/>
        <v>-0.26602015705630888</v>
      </c>
      <c r="L169" s="42">
        <f t="shared" si="40"/>
        <v>0.42838801325723791</v>
      </c>
      <c r="M169" s="47">
        <f t="shared" si="41"/>
        <v>-0.34147359154797063</v>
      </c>
      <c r="N169" s="16">
        <f t="shared" si="42"/>
        <v>-0.6310972474729305</v>
      </c>
      <c r="W169" s="42">
        <f t="shared" si="43"/>
        <v>-0.36679255025236313</v>
      </c>
      <c r="X169" s="42">
        <f t="shared" si="44"/>
        <v>0.33125085512421337</v>
      </c>
      <c r="Y169" s="42">
        <f t="shared" si="45"/>
        <v>-0.26602015705630888</v>
      </c>
      <c r="Z169" s="42">
        <f t="shared" si="46"/>
        <v>0.42838801325723791</v>
      </c>
      <c r="AA169" s="47">
        <f t="shared" si="47"/>
        <v>-0.34147359154797063</v>
      </c>
      <c r="AB169" s="16">
        <f t="shared" si="48"/>
        <v>-0.39885686672038123</v>
      </c>
      <c r="AC169" s="57"/>
      <c r="AD169" s="4" t="str">
        <f t="shared" si="49"/>
        <v>2018-01-05</v>
      </c>
      <c r="AE169" s="4">
        <v>61.457000000000001</v>
      </c>
      <c r="AF169" s="16">
        <f t="shared" si="50"/>
        <v>-0.39885686672038123</v>
      </c>
      <c r="AG169" s="16">
        <f t="shared" si="51"/>
        <v>-0.4276793352928181</v>
      </c>
      <c r="AH169" s="16">
        <f t="shared" si="52"/>
        <v>-5.1825537305181357E-2</v>
      </c>
      <c r="AI169" s="16">
        <f t="shared" si="53"/>
        <v>-0.10485833439185185</v>
      </c>
    </row>
    <row r="170" spans="2:35" x14ac:dyDescent="0.35">
      <c r="B170" s="54" t="s">
        <v>180</v>
      </c>
      <c r="C170" s="4">
        <v>42</v>
      </c>
      <c r="D170" s="4">
        <v>-22</v>
      </c>
      <c r="E170" s="4">
        <v>15</v>
      </c>
      <c r="F170" s="20">
        <v>-6</v>
      </c>
      <c r="G170" s="39">
        <v>0.29953299999999999</v>
      </c>
      <c r="I170" s="42">
        <f t="shared" si="37"/>
        <v>-0.35463496935496824</v>
      </c>
      <c r="J170" s="42">
        <f t="shared" si="38"/>
        <v>0.38843113685794362</v>
      </c>
      <c r="K170" s="42">
        <f t="shared" si="39"/>
        <v>-0.2814495797999213</v>
      </c>
      <c r="L170" s="42">
        <f t="shared" si="40"/>
        <v>0.42838801325723791</v>
      </c>
      <c r="M170" s="47">
        <f t="shared" si="41"/>
        <v>5.0147767691827445E-2</v>
      </c>
      <c r="N170" s="16">
        <f t="shared" si="42"/>
        <v>-0.7135897631037279</v>
      </c>
      <c r="W170" s="42">
        <f t="shared" si="43"/>
        <v>-0.35463496935496824</v>
      </c>
      <c r="X170" s="42">
        <f t="shared" si="44"/>
        <v>0.38843113685794362</v>
      </c>
      <c r="Y170" s="42">
        <f t="shared" si="45"/>
        <v>-0.2814495797999213</v>
      </c>
      <c r="Z170" s="42">
        <f t="shared" si="46"/>
        <v>0.42838801325723791</v>
      </c>
      <c r="AA170" s="47">
        <f t="shared" si="47"/>
        <v>5.0147767691827445E-2</v>
      </c>
      <c r="AB170" s="16">
        <f t="shared" si="48"/>
        <v>-0.46964449909388833</v>
      </c>
      <c r="AC170" s="57"/>
      <c r="AD170" s="4" t="str">
        <f t="shared" si="49"/>
        <v>2018-01-12</v>
      </c>
      <c r="AE170" s="4">
        <v>65.260000000000005</v>
      </c>
      <c r="AF170" s="16">
        <f t="shared" si="50"/>
        <v>-0.46964449909388833</v>
      </c>
      <c r="AG170" s="16">
        <f t="shared" si="51"/>
        <v>-0.39885686672038123</v>
      </c>
      <c r="AH170" s="16">
        <f t="shared" si="52"/>
        <v>-0.4276793352928181</v>
      </c>
      <c r="AI170" s="16">
        <f t="shared" si="53"/>
        <v>-5.1825537305181357E-2</v>
      </c>
    </row>
    <row r="171" spans="2:35" x14ac:dyDescent="0.35">
      <c r="B171" s="54" t="s">
        <v>181</v>
      </c>
      <c r="C171" s="4">
        <v>83</v>
      </c>
      <c r="D171" s="4">
        <v>-44</v>
      </c>
      <c r="E171" s="4">
        <v>20</v>
      </c>
      <c r="F171" s="20">
        <v>-6</v>
      </c>
      <c r="G171" s="39">
        <v>0.32363150000000002</v>
      </c>
      <c r="I171" s="42">
        <f t="shared" si="37"/>
        <v>-0.28342628124165531</v>
      </c>
      <c r="J171" s="42">
        <f t="shared" si="38"/>
        <v>0.33811248893226103</v>
      </c>
      <c r="K171" s="42">
        <f t="shared" si="39"/>
        <v>-0.20430246608185934</v>
      </c>
      <c r="L171" s="42">
        <f t="shared" si="40"/>
        <v>0.42838801325723791</v>
      </c>
      <c r="M171" s="47">
        <f t="shared" si="41"/>
        <v>0.327496598068443</v>
      </c>
      <c r="N171" s="16">
        <f t="shared" si="42"/>
        <v>-0.64708020137779976</v>
      </c>
      <c r="W171" s="42">
        <f t="shared" si="43"/>
        <v>-0.28342628124165531</v>
      </c>
      <c r="X171" s="42">
        <f t="shared" si="44"/>
        <v>0.33811248893226103</v>
      </c>
      <c r="Y171" s="42">
        <f t="shared" si="45"/>
        <v>-0.20430246608185934</v>
      </c>
      <c r="Z171" s="42">
        <f t="shared" si="46"/>
        <v>0.42838801325723791</v>
      </c>
      <c r="AA171" s="47">
        <f t="shared" si="47"/>
        <v>0.327496598068443</v>
      </c>
      <c r="AB171" s="16">
        <f t="shared" si="48"/>
        <v>-0.44243158609917638</v>
      </c>
      <c r="AC171" s="57"/>
      <c r="AD171" s="4" t="str">
        <f t="shared" si="49"/>
        <v>2018-01-19</v>
      </c>
      <c r="AE171" s="4">
        <v>64.728999999999999</v>
      </c>
      <c r="AF171" s="16">
        <f t="shared" si="50"/>
        <v>-0.44243158609917638</v>
      </c>
      <c r="AG171" s="16">
        <f t="shared" si="51"/>
        <v>-0.46964449909388833</v>
      </c>
      <c r="AH171" s="16">
        <f t="shared" si="52"/>
        <v>-0.39885686672038123</v>
      </c>
      <c r="AI171" s="16">
        <f t="shared" si="53"/>
        <v>-0.4276793352928181</v>
      </c>
    </row>
    <row r="172" spans="2:35" x14ac:dyDescent="0.35">
      <c r="B172" s="54" t="s">
        <v>182</v>
      </c>
      <c r="C172" s="4">
        <v>54</v>
      </c>
      <c r="D172" s="4">
        <v>-228</v>
      </c>
      <c r="E172" s="4">
        <v>29</v>
      </c>
      <c r="F172" s="20">
        <v>-26</v>
      </c>
      <c r="G172" s="39">
        <v>0.37004550000000003</v>
      </c>
      <c r="I172" s="42">
        <f t="shared" si="37"/>
        <v>-0.33379340210229125</v>
      </c>
      <c r="J172" s="42">
        <f t="shared" si="38"/>
        <v>-8.2734384627993415E-2</v>
      </c>
      <c r="K172" s="42">
        <f t="shared" si="39"/>
        <v>-6.5437661389347895E-2</v>
      </c>
      <c r="L172" s="42">
        <f t="shared" si="40"/>
        <v>-0.24938235882291743</v>
      </c>
      <c r="M172" s="47">
        <f t="shared" si="41"/>
        <v>0.86167377146513691</v>
      </c>
      <c r="N172" s="16">
        <f t="shared" si="42"/>
        <v>-0.18268019350475276</v>
      </c>
      <c r="W172" s="42">
        <f t="shared" si="43"/>
        <v>-0.33379340210229125</v>
      </c>
      <c r="X172" s="42">
        <f t="shared" si="44"/>
        <v>-8.2734384627993415E-2</v>
      </c>
      <c r="Y172" s="42">
        <f t="shared" si="45"/>
        <v>-6.5437661389347895E-2</v>
      </c>
      <c r="Z172" s="42">
        <f t="shared" si="46"/>
        <v>-0.24938235882291743</v>
      </c>
      <c r="AA172" s="47">
        <f t="shared" si="47"/>
        <v>0.86167377146513691</v>
      </c>
      <c r="AB172" s="16">
        <f t="shared" si="48"/>
        <v>-0.13532660597721996</v>
      </c>
      <c r="AC172" s="57"/>
      <c r="AD172" s="4" t="str">
        <f t="shared" si="49"/>
        <v>2018-01-26</v>
      </c>
      <c r="AE172" s="4">
        <v>70.102999999999994</v>
      </c>
      <c r="AF172" s="16">
        <f t="shared" si="50"/>
        <v>-0.13532660597721996</v>
      </c>
      <c r="AG172" s="16">
        <f t="shared" si="51"/>
        <v>-0.44243158609917638</v>
      </c>
      <c r="AH172" s="16">
        <f t="shared" si="52"/>
        <v>-0.46964449909388833</v>
      </c>
      <c r="AI172" s="16">
        <f t="shared" si="53"/>
        <v>-0.39885686672038123</v>
      </c>
    </row>
    <row r="173" spans="2:35" x14ac:dyDescent="0.35">
      <c r="B173" s="54" t="s">
        <v>183</v>
      </c>
      <c r="C173" s="4">
        <v>155</v>
      </c>
      <c r="D173" s="4">
        <v>-74</v>
      </c>
      <c r="E173" s="4">
        <v>23</v>
      </c>
      <c r="F173" s="20">
        <v>-5</v>
      </c>
      <c r="G173" s="39">
        <v>0.32609749999999998</v>
      </c>
      <c r="I173" s="42">
        <f t="shared" si="37"/>
        <v>-0.15837687772559356</v>
      </c>
      <c r="J173" s="42">
        <f t="shared" si="38"/>
        <v>0.26949615085178474</v>
      </c>
      <c r="K173" s="42">
        <f t="shared" si="39"/>
        <v>-0.15801419785102219</v>
      </c>
      <c r="L173" s="42">
        <f t="shared" si="40"/>
        <v>0.46227653186124568</v>
      </c>
      <c r="M173" s="47">
        <f t="shared" si="41"/>
        <v>0.35587770957782017</v>
      </c>
      <c r="N173" s="16">
        <f t="shared" si="42"/>
        <v>-0.54066080435273223</v>
      </c>
      <c r="W173" s="42">
        <f t="shared" si="43"/>
        <v>-0.15837687772559356</v>
      </c>
      <c r="X173" s="42">
        <f t="shared" si="44"/>
        <v>0.26949615085178474</v>
      </c>
      <c r="Y173" s="42">
        <f t="shared" si="45"/>
        <v>-0.15801419785102219</v>
      </c>
      <c r="Z173" s="42">
        <f t="shared" si="46"/>
        <v>0.46227653186124568</v>
      </c>
      <c r="AA173" s="47">
        <f t="shared" si="47"/>
        <v>0.35587770957782017</v>
      </c>
      <c r="AB173" s="16">
        <f t="shared" si="48"/>
        <v>-0.37988773612017668</v>
      </c>
      <c r="AC173" s="57"/>
      <c r="AD173" s="4" t="str">
        <f t="shared" si="49"/>
        <v>2018-02-02</v>
      </c>
      <c r="AE173" s="4">
        <v>71.497</v>
      </c>
      <c r="AF173" s="16">
        <f t="shared" si="50"/>
        <v>-0.37988773612017668</v>
      </c>
      <c r="AG173" s="16">
        <f t="shared" si="51"/>
        <v>-0.13532660597721996</v>
      </c>
      <c r="AH173" s="16">
        <f t="shared" si="52"/>
        <v>-0.44243158609917638</v>
      </c>
      <c r="AI173" s="16">
        <f t="shared" si="53"/>
        <v>-0.46964449909388833</v>
      </c>
    </row>
    <row r="174" spans="2:35" x14ac:dyDescent="0.35">
      <c r="B174" s="54" t="s">
        <v>184</v>
      </c>
      <c r="C174" s="4">
        <v>846</v>
      </c>
      <c r="D174" s="4">
        <v>-478</v>
      </c>
      <c r="E174" s="4">
        <v>271</v>
      </c>
      <c r="F174" s="20">
        <v>-37</v>
      </c>
      <c r="G174" s="39">
        <v>0.394451</v>
      </c>
      <c r="I174" s="42">
        <f t="shared" si="37"/>
        <v>1.0417500365743879</v>
      </c>
      <c r="J174" s="42">
        <f t="shared" si="38"/>
        <v>-0.65453720196529563</v>
      </c>
      <c r="K174" s="42">
        <f t="shared" si="39"/>
        <v>3.6684826425648489</v>
      </c>
      <c r="L174" s="42">
        <f t="shared" si="40"/>
        <v>-0.62215606346700281</v>
      </c>
      <c r="M174" s="47">
        <f t="shared" si="41"/>
        <v>1.1425558545722381</v>
      </c>
      <c r="N174" s="16">
        <f t="shared" si="42"/>
        <v>2.9587767405916652</v>
      </c>
      <c r="W174" s="42">
        <f t="shared" si="43"/>
        <v>1.0417500365743879</v>
      </c>
      <c r="X174" s="42">
        <f t="shared" si="44"/>
        <v>-0.65453720196529563</v>
      </c>
      <c r="Y174" s="42">
        <f t="shared" si="45"/>
        <v>3.6684826425648489</v>
      </c>
      <c r="Z174" s="42">
        <f t="shared" si="46"/>
        <v>-0.62215606346700281</v>
      </c>
      <c r="AA174" s="47">
        <f t="shared" si="47"/>
        <v>1.1425558545722381</v>
      </c>
      <c r="AB174" s="16">
        <f t="shared" si="48"/>
        <v>1.7542281214919682</v>
      </c>
      <c r="AC174" s="57"/>
      <c r="AD174" s="4" t="str">
        <f t="shared" si="49"/>
        <v>2018-02-09</v>
      </c>
      <c r="AE174" s="4">
        <v>66.98</v>
      </c>
      <c r="AF174" s="16">
        <f t="shared" si="50"/>
        <v>1.7542281214919682</v>
      </c>
      <c r="AG174" s="16">
        <f t="shared" si="51"/>
        <v>-0.37988773612017668</v>
      </c>
      <c r="AH174" s="16">
        <f t="shared" si="52"/>
        <v>-0.13532660597721996</v>
      </c>
      <c r="AI174" s="16">
        <f t="shared" si="53"/>
        <v>-0.44243158609917638</v>
      </c>
    </row>
    <row r="175" spans="2:35" x14ac:dyDescent="0.35">
      <c r="B175" s="54" t="s">
        <v>185</v>
      </c>
      <c r="C175" s="4">
        <v>85</v>
      </c>
      <c r="D175" s="4">
        <v>-156</v>
      </c>
      <c r="E175" s="4">
        <v>21</v>
      </c>
      <c r="F175" s="20">
        <v>-10</v>
      </c>
      <c r="G175" s="39">
        <v>0.29237049999999998</v>
      </c>
      <c r="I175" s="42">
        <f t="shared" si="37"/>
        <v>-0.27995268669954249</v>
      </c>
      <c r="J175" s="42">
        <f t="shared" si="38"/>
        <v>8.1944826765149623E-2</v>
      </c>
      <c r="K175" s="42">
        <f t="shared" si="39"/>
        <v>-0.18887304333824698</v>
      </c>
      <c r="L175" s="42">
        <f t="shared" si="40"/>
        <v>0.29283393884120684</v>
      </c>
      <c r="M175" s="47">
        <f t="shared" si="41"/>
        <v>-3.2285205214059302E-2</v>
      </c>
      <c r="N175" s="16">
        <f t="shared" si="42"/>
        <v>-0.4071047947205102</v>
      </c>
      <c r="W175" s="42">
        <f t="shared" si="43"/>
        <v>-0.27995268669954249</v>
      </c>
      <c r="X175" s="42">
        <f t="shared" si="44"/>
        <v>8.1944826765149623E-2</v>
      </c>
      <c r="Y175" s="42">
        <f t="shared" si="45"/>
        <v>-0.18887304333824698</v>
      </c>
      <c r="Z175" s="42">
        <f t="shared" si="46"/>
        <v>0.29283393884120684</v>
      </c>
      <c r="AA175" s="47">
        <f t="shared" si="47"/>
        <v>-3.2285205214059302E-2</v>
      </c>
      <c r="AB175" s="16">
        <f t="shared" si="48"/>
        <v>-0.26383009388343009</v>
      </c>
      <c r="AC175" s="57"/>
      <c r="AD175" s="4" t="str">
        <f t="shared" si="49"/>
        <v>2018-02-16</v>
      </c>
      <c r="AE175" s="4">
        <v>72.435000000000002</v>
      </c>
      <c r="AF175" s="16">
        <f t="shared" si="50"/>
        <v>-0.26383009388343009</v>
      </c>
      <c r="AG175" s="16">
        <f t="shared" si="51"/>
        <v>1.7542281214919682</v>
      </c>
      <c r="AH175" s="16">
        <f t="shared" si="52"/>
        <v>-0.37988773612017668</v>
      </c>
      <c r="AI175" s="16">
        <f t="shared" si="53"/>
        <v>-0.13532660597721996</v>
      </c>
    </row>
    <row r="176" spans="2:35" x14ac:dyDescent="0.35">
      <c r="B176" s="54" t="s">
        <v>186</v>
      </c>
      <c r="C176" s="4">
        <v>126</v>
      </c>
      <c r="D176" s="4">
        <v>-143</v>
      </c>
      <c r="E176" s="4">
        <v>21</v>
      </c>
      <c r="F176" s="20">
        <v>-35</v>
      </c>
      <c r="G176" s="39">
        <v>0.2762695</v>
      </c>
      <c r="I176" s="42">
        <f t="shared" si="37"/>
        <v>-0.20874399858622955</v>
      </c>
      <c r="J176" s="42">
        <f t="shared" si="38"/>
        <v>0.11167857326668934</v>
      </c>
      <c r="K176" s="42">
        <f t="shared" si="39"/>
        <v>-0.18887304333824698</v>
      </c>
      <c r="L176" s="42">
        <f t="shared" si="40"/>
        <v>-0.55437902625898727</v>
      </c>
      <c r="M176" s="47">
        <f t="shared" si="41"/>
        <v>-0.21759107561652738</v>
      </c>
      <c r="N176" s="16">
        <f t="shared" si="42"/>
        <v>-6.5449849747338078E-3</v>
      </c>
      <c r="W176" s="42">
        <f t="shared" si="43"/>
        <v>-0.20874399858622955</v>
      </c>
      <c r="X176" s="42">
        <f t="shared" si="44"/>
        <v>0.11167857326668934</v>
      </c>
      <c r="Y176" s="42">
        <f t="shared" si="45"/>
        <v>-0.18887304333824698</v>
      </c>
      <c r="Z176" s="42">
        <f t="shared" si="46"/>
        <v>-0.55437902625898727</v>
      </c>
      <c r="AA176" s="47">
        <f t="shared" si="47"/>
        <v>-0.21759107561652738</v>
      </c>
      <c r="AB176" s="16">
        <f t="shared" si="48"/>
        <v>3.9887672663065303E-2</v>
      </c>
      <c r="AC176" s="57"/>
      <c r="AD176" s="4" t="str">
        <f t="shared" si="49"/>
        <v>2018-02-23</v>
      </c>
      <c r="AE176" s="4">
        <v>75</v>
      </c>
      <c r="AF176" s="16">
        <f t="shared" si="50"/>
        <v>3.9887672663065303E-2</v>
      </c>
      <c r="AG176" s="16">
        <f t="shared" si="51"/>
        <v>-0.26383009388343009</v>
      </c>
      <c r="AH176" s="16">
        <f t="shared" si="52"/>
        <v>1.7542281214919682</v>
      </c>
      <c r="AI176" s="16">
        <f t="shared" si="53"/>
        <v>-0.37988773612017668</v>
      </c>
    </row>
    <row r="177" spans="2:35" x14ac:dyDescent="0.35">
      <c r="B177" s="54" t="s">
        <v>187</v>
      </c>
      <c r="C177" s="4">
        <v>111</v>
      </c>
      <c r="D177" s="4">
        <v>-110</v>
      </c>
      <c r="E177" s="4">
        <v>16</v>
      </c>
      <c r="F177" s="20">
        <v>-4</v>
      </c>
      <c r="G177" s="39">
        <v>0.2801829999999999</v>
      </c>
      <c r="I177" s="42">
        <f t="shared" si="37"/>
        <v>-0.23479595765207573</v>
      </c>
      <c r="J177" s="42">
        <f t="shared" si="38"/>
        <v>0.18715654515521324</v>
      </c>
      <c r="K177" s="42">
        <f t="shared" si="39"/>
        <v>-0.26602015705630888</v>
      </c>
      <c r="L177" s="42">
        <f t="shared" si="40"/>
        <v>0.49616505046525344</v>
      </c>
      <c r="M177" s="47">
        <f t="shared" si="41"/>
        <v>-0.17255073502774146</v>
      </c>
      <c r="N177" s="16">
        <f t="shared" si="42"/>
        <v>-0.54224142968780287</v>
      </c>
      <c r="W177" s="42">
        <f t="shared" si="43"/>
        <v>-0.23479595765207573</v>
      </c>
      <c r="X177" s="42">
        <f t="shared" si="44"/>
        <v>0.18715654515521324</v>
      </c>
      <c r="Y177" s="42">
        <f t="shared" si="45"/>
        <v>-0.26602015705630888</v>
      </c>
      <c r="Z177" s="42">
        <f t="shared" si="46"/>
        <v>0.49616505046525344</v>
      </c>
      <c r="AA177" s="47">
        <f t="shared" si="47"/>
        <v>-0.17255073502774146</v>
      </c>
      <c r="AB177" s="16">
        <f t="shared" si="48"/>
        <v>-0.35340224095759581</v>
      </c>
      <c r="AC177" s="57"/>
      <c r="AD177" s="4" t="str">
        <f t="shared" si="49"/>
        <v>2018-03-02</v>
      </c>
      <c r="AE177" s="4">
        <v>75.012</v>
      </c>
      <c r="AF177" s="16">
        <f t="shared" si="50"/>
        <v>-0.35340224095759581</v>
      </c>
      <c r="AG177" s="16">
        <f t="shared" si="51"/>
        <v>3.9887672663065303E-2</v>
      </c>
      <c r="AH177" s="16">
        <f t="shared" si="52"/>
        <v>-0.26383009388343009</v>
      </c>
      <c r="AI177" s="16">
        <f t="shared" si="53"/>
        <v>1.7542281214919682</v>
      </c>
    </row>
    <row r="178" spans="2:35" x14ac:dyDescent="0.35">
      <c r="B178" s="54" t="s">
        <v>188</v>
      </c>
      <c r="C178" s="4">
        <v>145</v>
      </c>
      <c r="D178" s="4">
        <v>-259</v>
      </c>
      <c r="E178" s="4">
        <v>9</v>
      </c>
      <c r="F178" s="20">
        <v>-3</v>
      </c>
      <c r="G178" s="39">
        <v>0.22966249999999999</v>
      </c>
      <c r="I178" s="42">
        <f t="shared" si="37"/>
        <v>-0.1757448504361577</v>
      </c>
      <c r="J178" s="42">
        <f t="shared" si="38"/>
        <v>-0.15363793397781889</v>
      </c>
      <c r="K178" s="42">
        <f t="shared" si="39"/>
        <v>-0.3740261162615956</v>
      </c>
      <c r="L178" s="42">
        <f t="shared" si="40"/>
        <v>0.53005356906926127</v>
      </c>
      <c r="M178" s="47">
        <f t="shared" si="41"/>
        <v>-0.75398947955714246</v>
      </c>
      <c r="N178" s="16">
        <f t="shared" si="42"/>
        <v>-0.33928708000178576</v>
      </c>
      <c r="W178" s="42">
        <f t="shared" si="43"/>
        <v>-0.1757448504361577</v>
      </c>
      <c r="X178" s="42">
        <f t="shared" si="44"/>
        <v>-0.15363793397781889</v>
      </c>
      <c r="Y178" s="42">
        <f t="shared" si="45"/>
        <v>-0.3740261162615956</v>
      </c>
      <c r="Z178" s="42">
        <f t="shared" si="46"/>
        <v>0.53005356906926127</v>
      </c>
      <c r="AA178" s="47">
        <f t="shared" si="47"/>
        <v>-0.75398947955714246</v>
      </c>
      <c r="AB178" s="16">
        <f t="shared" si="48"/>
        <v>-0.19298466227616104</v>
      </c>
      <c r="AC178" s="57"/>
      <c r="AD178" s="4" t="str">
        <f t="shared" si="49"/>
        <v>2018-03-09</v>
      </c>
      <c r="AE178" s="4">
        <v>78.944999999999993</v>
      </c>
      <c r="AF178" s="16">
        <f t="shared" si="50"/>
        <v>-0.19298466227616104</v>
      </c>
      <c r="AG178" s="16">
        <f t="shared" si="51"/>
        <v>-0.35340224095759581</v>
      </c>
      <c r="AH178" s="16">
        <f t="shared" si="52"/>
        <v>3.9887672663065303E-2</v>
      </c>
      <c r="AI178" s="16">
        <f t="shared" si="53"/>
        <v>-0.26383009388343009</v>
      </c>
    </row>
    <row r="179" spans="2:35" x14ac:dyDescent="0.35">
      <c r="B179" s="54" t="s">
        <v>189</v>
      </c>
      <c r="C179" s="4">
        <v>149</v>
      </c>
      <c r="D179" s="4">
        <v>-145</v>
      </c>
      <c r="E179" s="4">
        <v>47</v>
      </c>
      <c r="F179" s="20">
        <v>-16</v>
      </c>
      <c r="G179" s="39">
        <v>0.26710849999999992</v>
      </c>
      <c r="I179" s="42">
        <f t="shared" si="37"/>
        <v>-0.16879766135193205</v>
      </c>
      <c r="J179" s="42">
        <f t="shared" si="38"/>
        <v>0.10710415072799093</v>
      </c>
      <c r="K179" s="42">
        <f t="shared" si="39"/>
        <v>0.21229194799567502</v>
      </c>
      <c r="L179" s="42">
        <f t="shared" si="40"/>
        <v>8.9502827217160241E-2</v>
      </c>
      <c r="M179" s="47">
        <f t="shared" si="41"/>
        <v>-0.32302471817022144</v>
      </c>
      <c r="N179" s="16">
        <f t="shared" si="42"/>
        <v>-2.0020028357013372E-2</v>
      </c>
      <c r="W179" s="42">
        <f t="shared" si="43"/>
        <v>-0.16879766135193205</v>
      </c>
      <c r="X179" s="42">
        <f t="shared" si="44"/>
        <v>0.10710415072799093</v>
      </c>
      <c r="Y179" s="42">
        <f t="shared" si="45"/>
        <v>0.21229194799567502</v>
      </c>
      <c r="Z179" s="42">
        <f t="shared" si="46"/>
        <v>8.9502827217160241E-2</v>
      </c>
      <c r="AA179" s="47">
        <f t="shared" si="47"/>
        <v>-0.32302471817022144</v>
      </c>
      <c r="AB179" s="16">
        <f t="shared" si="48"/>
        <v>-7.2157642661709598E-3</v>
      </c>
      <c r="AC179" s="57"/>
      <c r="AD179" s="4" t="str">
        <f t="shared" si="49"/>
        <v>2018-03-16</v>
      </c>
      <c r="AE179" s="4">
        <v>78.584000000000003</v>
      </c>
      <c r="AF179" s="16">
        <f t="shared" si="50"/>
        <v>-7.2157642661709598E-3</v>
      </c>
      <c r="AG179" s="16">
        <f t="shared" si="51"/>
        <v>-0.19298466227616104</v>
      </c>
      <c r="AH179" s="16">
        <f t="shared" si="52"/>
        <v>-0.35340224095759581</v>
      </c>
      <c r="AI179" s="16">
        <f t="shared" si="53"/>
        <v>3.9887672663065303E-2</v>
      </c>
    </row>
    <row r="180" spans="2:35" x14ac:dyDescent="0.35">
      <c r="B180" s="54" t="s">
        <v>190</v>
      </c>
      <c r="C180" s="4">
        <v>105</v>
      </c>
      <c r="D180" s="4">
        <v>-220</v>
      </c>
      <c r="E180" s="4">
        <v>19</v>
      </c>
      <c r="F180" s="20">
        <v>-36</v>
      </c>
      <c r="G180" s="39">
        <v>0.419958</v>
      </c>
      <c r="I180" s="42">
        <f t="shared" si="37"/>
        <v>-0.24521674127841422</v>
      </c>
      <c r="J180" s="42">
        <f t="shared" si="38"/>
        <v>-6.4436694473199746E-2</v>
      </c>
      <c r="K180" s="42">
        <f t="shared" si="39"/>
        <v>-0.21973188882547173</v>
      </c>
      <c r="L180" s="42">
        <f t="shared" si="40"/>
        <v>-0.58826754486299504</v>
      </c>
      <c r="M180" s="47">
        <f t="shared" si="41"/>
        <v>1.4361150643328591</v>
      </c>
      <c r="N180" s="16">
        <f t="shared" si="42"/>
        <v>-0.16464689949887934</v>
      </c>
      <c r="W180" s="42">
        <f t="shared" si="43"/>
        <v>-0.24521674127841422</v>
      </c>
      <c r="X180" s="42">
        <f t="shared" si="44"/>
        <v>-6.4436694473199746E-2</v>
      </c>
      <c r="Y180" s="42">
        <f t="shared" si="45"/>
        <v>-0.21973188882547173</v>
      </c>
      <c r="Z180" s="42">
        <f t="shared" si="46"/>
        <v>-0.58826754486299504</v>
      </c>
      <c r="AA180" s="47">
        <f t="shared" si="47"/>
        <v>1.4361150643328591</v>
      </c>
      <c r="AB180" s="16">
        <f t="shared" si="48"/>
        <v>-0.13052804798958767</v>
      </c>
      <c r="AC180" s="57"/>
      <c r="AD180" s="4" t="str">
        <f t="shared" si="49"/>
        <v>2018-03-23</v>
      </c>
      <c r="AE180" s="4">
        <v>74.778000000000006</v>
      </c>
      <c r="AF180" s="16">
        <f t="shared" si="50"/>
        <v>-0.13052804798958767</v>
      </c>
      <c r="AG180" s="16">
        <f t="shared" si="51"/>
        <v>-7.2157642661709598E-3</v>
      </c>
      <c r="AH180" s="16">
        <f t="shared" si="52"/>
        <v>-0.19298466227616104</v>
      </c>
      <c r="AI180" s="16">
        <f t="shared" si="53"/>
        <v>-0.35340224095759581</v>
      </c>
    </row>
    <row r="181" spans="2:35" x14ac:dyDescent="0.35">
      <c r="B181" s="54" t="s">
        <v>191</v>
      </c>
      <c r="C181" s="4">
        <v>151</v>
      </c>
      <c r="D181" s="4">
        <v>-243</v>
      </c>
      <c r="E181" s="4">
        <v>6</v>
      </c>
      <c r="F181" s="20">
        <v>-6</v>
      </c>
      <c r="G181" s="39">
        <v>0.43775750000000002</v>
      </c>
      <c r="I181" s="42">
        <f t="shared" si="37"/>
        <v>-0.16532406680981923</v>
      </c>
      <c r="J181" s="42">
        <f t="shared" si="38"/>
        <v>-0.11704255366823155</v>
      </c>
      <c r="K181" s="42">
        <f t="shared" si="39"/>
        <v>-0.42031438449243275</v>
      </c>
      <c r="L181" s="42">
        <f t="shared" si="40"/>
        <v>0.42838801325723791</v>
      </c>
      <c r="M181" s="47">
        <f t="shared" si="41"/>
        <v>1.6409689144184898</v>
      </c>
      <c r="N181" s="16">
        <f t="shared" si="42"/>
        <v>-0.65627708610781688</v>
      </c>
      <c r="W181" s="42">
        <f t="shared" si="43"/>
        <v>-0.16532406680981923</v>
      </c>
      <c r="X181" s="42">
        <f t="shared" si="44"/>
        <v>-0.11704255366823155</v>
      </c>
      <c r="Y181" s="42">
        <f t="shared" si="45"/>
        <v>-0.42031438449243275</v>
      </c>
      <c r="Z181" s="42">
        <f t="shared" si="46"/>
        <v>0.42838801325723791</v>
      </c>
      <c r="AA181" s="47">
        <f t="shared" si="47"/>
        <v>1.6409689144184898</v>
      </c>
      <c r="AB181" s="16">
        <f t="shared" si="48"/>
        <v>-0.4978720919072146</v>
      </c>
      <c r="AC181" s="57"/>
      <c r="AD181" s="4" t="str">
        <f t="shared" si="49"/>
        <v>2018-03-30</v>
      </c>
      <c r="AE181" s="4">
        <v>72.367000000000004</v>
      </c>
      <c r="AF181" s="16">
        <f t="shared" si="50"/>
        <v>-0.4978720919072146</v>
      </c>
      <c r="AG181" s="16">
        <f t="shared" si="51"/>
        <v>-0.13052804798958767</v>
      </c>
      <c r="AH181" s="16">
        <f t="shared" si="52"/>
        <v>-7.2157642661709598E-3</v>
      </c>
      <c r="AI181" s="16">
        <f t="shared" si="53"/>
        <v>-0.19298466227616104</v>
      </c>
    </row>
    <row r="182" spans="2:35" x14ac:dyDescent="0.35">
      <c r="B182" s="54" t="s">
        <v>192</v>
      </c>
      <c r="C182" s="4">
        <v>264</v>
      </c>
      <c r="D182" s="4">
        <v>-705</v>
      </c>
      <c r="E182" s="4">
        <v>19</v>
      </c>
      <c r="F182" s="20">
        <v>-230</v>
      </c>
      <c r="G182" s="39">
        <v>0.44463649999999999</v>
      </c>
      <c r="I182" s="42">
        <f t="shared" si="37"/>
        <v>3.0934024819555442E-2</v>
      </c>
      <c r="J182" s="42">
        <f t="shared" si="38"/>
        <v>-1.1737341601075661</v>
      </c>
      <c r="K182" s="42">
        <f t="shared" si="39"/>
        <v>-0.21973188882547173</v>
      </c>
      <c r="L182" s="42">
        <f t="shared" si="40"/>
        <v>-7.1626401540405018</v>
      </c>
      <c r="M182" s="47">
        <f t="shared" si="41"/>
        <v>1.7201390953077869</v>
      </c>
      <c r="N182" s="16">
        <f t="shared" si="42"/>
        <v>3.2207392842890088</v>
      </c>
      <c r="W182" s="42">
        <f t="shared" si="43"/>
        <v>3.0934024819555442E-2</v>
      </c>
      <c r="X182" s="42">
        <f t="shared" si="44"/>
        <v>-1.1737341601075661</v>
      </c>
      <c r="Y182" s="42">
        <f t="shared" si="45"/>
        <v>-0.21973188882547173</v>
      </c>
      <c r="Z182" s="42">
        <f t="shared" si="46"/>
        <v>-7.1626401540405018</v>
      </c>
      <c r="AA182" s="47">
        <f t="shared" si="47"/>
        <v>1.7201390953077869</v>
      </c>
      <c r="AB182" s="16">
        <f t="shared" si="48"/>
        <v>2.3458142779156521</v>
      </c>
      <c r="AC182" s="57"/>
      <c r="AD182" s="4" t="str">
        <f t="shared" si="49"/>
        <v>2018-04-06</v>
      </c>
      <c r="AE182" s="4">
        <v>70.260999999999996</v>
      </c>
      <c r="AF182" s="16">
        <f t="shared" si="50"/>
        <v>2.3458142779156521</v>
      </c>
      <c r="AG182" s="16">
        <f t="shared" si="51"/>
        <v>-0.4978720919072146</v>
      </c>
      <c r="AH182" s="16">
        <f t="shared" si="52"/>
        <v>-0.13052804798958767</v>
      </c>
      <c r="AI182" s="16">
        <f t="shared" si="53"/>
        <v>-7.2157642661709598E-3</v>
      </c>
    </row>
    <row r="183" spans="2:35" x14ac:dyDescent="0.35">
      <c r="B183" s="54" t="s">
        <v>193</v>
      </c>
      <c r="C183" s="4">
        <v>227</v>
      </c>
      <c r="D183" s="4">
        <v>-293</v>
      </c>
      <c r="E183" s="4">
        <v>21</v>
      </c>
      <c r="F183" s="20">
        <v>-79</v>
      </c>
      <c r="G183" s="39">
        <v>0.40049800000000002</v>
      </c>
      <c r="I183" s="42">
        <f t="shared" si="37"/>
        <v>-3.3327474209531839E-2</v>
      </c>
      <c r="J183" s="42">
        <f t="shared" si="38"/>
        <v>-0.231403117135692</v>
      </c>
      <c r="K183" s="42">
        <f t="shared" si="39"/>
        <v>-0.18887304333824698</v>
      </c>
      <c r="L183" s="42">
        <f t="shared" si="40"/>
        <v>-2.0454738448353291</v>
      </c>
      <c r="M183" s="47">
        <f t="shared" si="41"/>
        <v>1.2121505752929218</v>
      </c>
      <c r="N183" s="16">
        <f t="shared" si="42"/>
        <v>0.6817685501597478</v>
      </c>
      <c r="W183" s="42">
        <f t="shared" si="43"/>
        <v>-3.3327474209531839E-2</v>
      </c>
      <c r="X183" s="42">
        <f t="shared" si="44"/>
        <v>-0.231403117135692</v>
      </c>
      <c r="Y183" s="42">
        <f t="shared" si="45"/>
        <v>-0.18887304333824698</v>
      </c>
      <c r="Z183" s="42">
        <f t="shared" si="46"/>
        <v>-2.0454738448353291</v>
      </c>
      <c r="AA183" s="47">
        <f t="shared" si="47"/>
        <v>1.2121505752929218</v>
      </c>
      <c r="AB183" s="16">
        <f t="shared" si="48"/>
        <v>0.48842837699362962</v>
      </c>
      <c r="AC183" s="57"/>
      <c r="AD183" s="4" t="str">
        <f t="shared" si="49"/>
        <v>2018-04-13</v>
      </c>
      <c r="AE183" s="4">
        <v>71.539000000000001</v>
      </c>
      <c r="AF183" s="16">
        <f t="shared" si="50"/>
        <v>0.48842837699362962</v>
      </c>
      <c r="AG183" s="16">
        <f t="shared" si="51"/>
        <v>2.3458142779156521</v>
      </c>
      <c r="AH183" s="16">
        <f t="shared" si="52"/>
        <v>-0.4978720919072146</v>
      </c>
      <c r="AI183" s="16">
        <f t="shared" si="53"/>
        <v>-0.13052804798958767</v>
      </c>
    </row>
    <row r="184" spans="2:35" x14ac:dyDescent="0.35">
      <c r="B184" s="54" t="s">
        <v>194</v>
      </c>
      <c r="C184" s="4">
        <v>140</v>
      </c>
      <c r="D184" s="4">
        <v>-151</v>
      </c>
      <c r="E184" s="4">
        <v>17</v>
      </c>
      <c r="F184" s="20">
        <v>-26</v>
      </c>
      <c r="G184" s="39">
        <v>0.38916050000000002</v>
      </c>
      <c r="I184" s="42">
        <f t="shared" si="37"/>
        <v>-0.18442883679143976</v>
      </c>
      <c r="J184" s="42">
        <f t="shared" si="38"/>
        <v>9.3380883111895671E-2</v>
      </c>
      <c r="K184" s="42">
        <f t="shared" si="39"/>
        <v>-0.25059073431269652</v>
      </c>
      <c r="L184" s="42">
        <f t="shared" si="40"/>
        <v>-0.24938235882291743</v>
      </c>
      <c r="M184" s="47">
        <f t="shared" si="41"/>
        <v>1.0816676670457332</v>
      </c>
      <c r="N184" s="16">
        <f t="shared" si="42"/>
        <v>-0.31981934783468935</v>
      </c>
      <c r="W184" s="42">
        <f t="shared" si="43"/>
        <v>-0.18442883679143976</v>
      </c>
      <c r="X184" s="42">
        <f t="shared" si="44"/>
        <v>9.3380883111895671E-2</v>
      </c>
      <c r="Y184" s="42">
        <f t="shared" si="45"/>
        <v>-0.25059073431269652</v>
      </c>
      <c r="Z184" s="42">
        <f t="shared" si="46"/>
        <v>-0.24938235882291743</v>
      </c>
      <c r="AA184" s="47">
        <f t="shared" si="47"/>
        <v>1.0816676670457332</v>
      </c>
      <c r="AB184" s="16">
        <f t="shared" si="48"/>
        <v>-0.23199159117357712</v>
      </c>
      <c r="AC184" s="57"/>
      <c r="AD184" s="4" t="str">
        <f t="shared" si="49"/>
        <v>2018-04-20</v>
      </c>
      <c r="AE184" s="4">
        <v>76.373999999999995</v>
      </c>
      <c r="AF184" s="16">
        <f t="shared" si="50"/>
        <v>-0.23199159117357712</v>
      </c>
      <c r="AG184" s="16">
        <f t="shared" si="51"/>
        <v>0.48842837699362962</v>
      </c>
      <c r="AH184" s="16">
        <f t="shared" si="52"/>
        <v>2.3458142779156521</v>
      </c>
      <c r="AI184" s="16">
        <f t="shared" si="53"/>
        <v>-0.4978720919072146</v>
      </c>
    </row>
    <row r="185" spans="2:35" x14ac:dyDescent="0.35">
      <c r="B185" s="54" t="s">
        <v>195</v>
      </c>
      <c r="C185" s="4">
        <v>299</v>
      </c>
      <c r="D185" s="4">
        <v>-164</v>
      </c>
      <c r="E185" s="4">
        <v>55</v>
      </c>
      <c r="F185" s="20">
        <v>-11</v>
      </c>
      <c r="G185" s="39">
        <v>0.26645049999999998</v>
      </c>
      <c r="I185" s="42">
        <f t="shared" si="37"/>
        <v>9.1721929306529892E-2</v>
      </c>
      <c r="J185" s="42">
        <f t="shared" si="38"/>
        <v>6.3647136610355953E-2</v>
      </c>
      <c r="K185" s="42">
        <f t="shared" si="39"/>
        <v>0.3357273299445741</v>
      </c>
      <c r="L185" s="42">
        <f t="shared" si="40"/>
        <v>0.25894542023719908</v>
      </c>
      <c r="M185" s="47">
        <f t="shared" si="41"/>
        <v>-0.33059761815934091</v>
      </c>
      <c r="N185" s="16">
        <f t="shared" si="42"/>
        <v>0.13556682167010972</v>
      </c>
      <c r="W185" s="42">
        <f t="shared" si="43"/>
        <v>9.1721929306529892E-2</v>
      </c>
      <c r="X185" s="42">
        <f t="shared" si="44"/>
        <v>6.3647136610355953E-2</v>
      </c>
      <c r="Y185" s="42">
        <f t="shared" si="45"/>
        <v>0.3357273299445741</v>
      </c>
      <c r="Z185" s="42">
        <f t="shared" si="46"/>
        <v>0.25894542023719908</v>
      </c>
      <c r="AA185" s="47">
        <f t="shared" si="47"/>
        <v>-0.33059761815934091</v>
      </c>
      <c r="AB185" s="16">
        <f t="shared" si="48"/>
        <v>7.7127141497079194E-2</v>
      </c>
      <c r="AC185" s="57"/>
      <c r="AD185" s="4" t="str">
        <f t="shared" si="49"/>
        <v>2018-04-27</v>
      </c>
      <c r="AE185" s="4">
        <v>78.631</v>
      </c>
      <c r="AF185" s="16">
        <f t="shared" si="50"/>
        <v>7.7127141497079194E-2</v>
      </c>
      <c r="AG185" s="16">
        <f t="shared" si="51"/>
        <v>-0.23199159117357712</v>
      </c>
      <c r="AH185" s="16">
        <f t="shared" si="52"/>
        <v>0.48842837699362962</v>
      </c>
      <c r="AI185" s="16">
        <f t="shared" si="53"/>
        <v>2.3458142779156521</v>
      </c>
    </row>
    <row r="186" spans="2:35" x14ac:dyDescent="0.35">
      <c r="B186" s="54" t="s">
        <v>196</v>
      </c>
      <c r="C186" s="4">
        <v>1740</v>
      </c>
      <c r="D186" s="4">
        <v>-439</v>
      </c>
      <c r="E186" s="4">
        <v>433</v>
      </c>
      <c r="F186" s="20">
        <v>-26</v>
      </c>
      <c r="G186" s="39">
        <v>0.229876</v>
      </c>
      <c r="I186" s="42">
        <f t="shared" si="37"/>
        <v>2.5944467968988212</v>
      </c>
      <c r="J186" s="42">
        <f t="shared" si="38"/>
        <v>-0.56533596246067652</v>
      </c>
      <c r="K186" s="42">
        <f t="shared" si="39"/>
        <v>6.1680491270300548</v>
      </c>
      <c r="L186" s="42">
        <f t="shared" si="40"/>
        <v>-0.24938235882291743</v>
      </c>
      <c r="M186" s="47">
        <f t="shared" si="41"/>
        <v>-0.75153231519897046</v>
      </c>
      <c r="N186" s="16">
        <f t="shared" si="42"/>
        <v>5.1846706658110602</v>
      </c>
      <c r="W186" s="42">
        <f t="shared" si="43"/>
        <v>2.5944467968988212</v>
      </c>
      <c r="X186" s="42">
        <f t="shared" si="44"/>
        <v>-0.56533596246067652</v>
      </c>
      <c r="Y186" s="42">
        <f t="shared" si="45"/>
        <v>6.1680491270300548</v>
      </c>
      <c r="Z186" s="42">
        <f t="shared" si="46"/>
        <v>-0.24938235882291743</v>
      </c>
      <c r="AA186" s="47">
        <f t="shared" si="47"/>
        <v>-0.75153231519897046</v>
      </c>
      <c r="AB186" s="16">
        <f t="shared" si="48"/>
        <v>3.1458599302141761</v>
      </c>
      <c r="AC186" s="57"/>
      <c r="AD186" s="4" t="str">
        <f t="shared" si="49"/>
        <v>2018-05-04</v>
      </c>
      <c r="AE186" s="4">
        <v>79.048000000000002</v>
      </c>
      <c r="AF186" s="16">
        <f t="shared" si="50"/>
        <v>3.1458599302141761</v>
      </c>
      <c r="AG186" s="16">
        <f t="shared" si="51"/>
        <v>7.7127141497079194E-2</v>
      </c>
      <c r="AH186" s="16">
        <f t="shared" si="52"/>
        <v>-0.23199159117357712</v>
      </c>
      <c r="AI186" s="16">
        <f t="shared" si="53"/>
        <v>0.48842837699362962</v>
      </c>
    </row>
    <row r="187" spans="2:35" x14ac:dyDescent="0.35">
      <c r="B187" s="54" t="s">
        <v>197</v>
      </c>
      <c r="C187" s="4">
        <v>111</v>
      </c>
      <c r="D187" s="4">
        <v>-145</v>
      </c>
      <c r="E187" s="4">
        <v>20</v>
      </c>
      <c r="F187" s="20">
        <v>-21</v>
      </c>
      <c r="G187" s="39">
        <v>0.21897649999999999</v>
      </c>
      <c r="I187" s="42">
        <f t="shared" si="37"/>
        <v>-0.23479595765207573</v>
      </c>
      <c r="J187" s="42">
        <f t="shared" si="38"/>
        <v>0.10710415072799093</v>
      </c>
      <c r="K187" s="42">
        <f t="shared" si="39"/>
        <v>-0.20430246608185934</v>
      </c>
      <c r="L187" s="42">
        <f t="shared" si="40"/>
        <v>-7.9939765802878579E-2</v>
      </c>
      <c r="M187" s="47">
        <f t="shared" si="41"/>
        <v>-0.87697429609777822</v>
      </c>
      <c r="N187" s="16">
        <f t="shared" si="42"/>
        <v>-0.13526111346261249</v>
      </c>
      <c r="W187" s="42">
        <f t="shared" si="43"/>
        <v>-0.23479595765207573</v>
      </c>
      <c r="X187" s="42">
        <f t="shared" si="44"/>
        <v>0.10710415072799093</v>
      </c>
      <c r="Y187" s="42">
        <f t="shared" si="45"/>
        <v>-0.20430246608185934</v>
      </c>
      <c r="Z187" s="42">
        <f t="shared" si="46"/>
        <v>-7.9939765802878579E-2</v>
      </c>
      <c r="AA187" s="47">
        <f t="shared" si="47"/>
        <v>-0.87697429609777822</v>
      </c>
      <c r="AB187" s="16">
        <f t="shared" si="48"/>
        <v>-3.4617916991030298E-2</v>
      </c>
      <c r="AC187" s="57"/>
      <c r="AD187" s="4" t="str">
        <f t="shared" si="49"/>
        <v>2018-05-11</v>
      </c>
      <c r="AE187" s="4">
        <v>80.146000000000001</v>
      </c>
      <c r="AF187" s="16">
        <f t="shared" si="50"/>
        <v>-3.4617916991030298E-2</v>
      </c>
      <c r="AG187" s="16">
        <f t="shared" si="51"/>
        <v>3.1458599302141761</v>
      </c>
      <c r="AH187" s="16">
        <f t="shared" si="52"/>
        <v>7.7127141497079194E-2</v>
      </c>
      <c r="AI187" s="16">
        <f t="shared" si="53"/>
        <v>-0.23199159117357712</v>
      </c>
    </row>
    <row r="188" spans="2:35" x14ac:dyDescent="0.35">
      <c r="B188" s="54" t="s">
        <v>198</v>
      </c>
      <c r="C188" s="4">
        <v>150</v>
      </c>
      <c r="D188" s="4">
        <v>-109</v>
      </c>
      <c r="E188" s="4">
        <v>15</v>
      </c>
      <c r="F188" s="20">
        <v>-4</v>
      </c>
      <c r="G188" s="39">
        <v>0.2262615</v>
      </c>
      <c r="I188" s="42">
        <f t="shared" si="37"/>
        <v>-0.16706086408087564</v>
      </c>
      <c r="J188" s="42">
        <f t="shared" si="38"/>
        <v>0.18944375642456246</v>
      </c>
      <c r="K188" s="42">
        <f t="shared" si="39"/>
        <v>-0.2814495797999213</v>
      </c>
      <c r="L188" s="42">
        <f t="shared" si="40"/>
        <v>0.49616505046525344</v>
      </c>
      <c r="M188" s="47">
        <f t="shared" si="41"/>
        <v>-0.79313147478966173</v>
      </c>
      <c r="N188" s="16">
        <f t="shared" si="42"/>
        <v>-0.43266127765719514</v>
      </c>
      <c r="W188" s="42">
        <f t="shared" si="43"/>
        <v>-0.16706086408087564</v>
      </c>
      <c r="X188" s="42">
        <f t="shared" si="44"/>
        <v>0.18944375642456246</v>
      </c>
      <c r="Y188" s="42">
        <f t="shared" si="45"/>
        <v>-0.2814495797999213</v>
      </c>
      <c r="Z188" s="42">
        <f t="shared" si="46"/>
        <v>0.49616505046525344</v>
      </c>
      <c r="AA188" s="47">
        <f t="shared" si="47"/>
        <v>-0.79313147478966173</v>
      </c>
      <c r="AB188" s="16">
        <f t="shared" si="48"/>
        <v>-0.25607057144705903</v>
      </c>
      <c r="AC188" s="57"/>
      <c r="AD188" s="4" t="str">
        <f t="shared" si="49"/>
        <v>2018-05-18</v>
      </c>
      <c r="AE188" s="4">
        <v>78.718000000000004</v>
      </c>
      <c r="AF188" s="16">
        <f t="shared" si="50"/>
        <v>-0.25607057144705903</v>
      </c>
      <c r="AG188" s="16">
        <f t="shared" si="51"/>
        <v>-3.4617916991030298E-2</v>
      </c>
      <c r="AH188" s="16">
        <f t="shared" si="52"/>
        <v>3.1458599302141761</v>
      </c>
      <c r="AI188" s="16">
        <f t="shared" si="53"/>
        <v>7.7127141497079194E-2</v>
      </c>
    </row>
    <row r="189" spans="2:35" x14ac:dyDescent="0.35">
      <c r="B189" s="54" t="s">
        <v>199</v>
      </c>
      <c r="C189" s="4">
        <v>67</v>
      </c>
      <c r="D189" s="4">
        <v>-105</v>
      </c>
      <c r="E189" s="4">
        <v>17</v>
      </c>
      <c r="F189" s="20">
        <v>-4</v>
      </c>
      <c r="G189" s="39">
        <v>0.19984550000000001</v>
      </c>
      <c r="I189" s="42">
        <f t="shared" si="37"/>
        <v>-0.3112150375785579</v>
      </c>
      <c r="J189" s="42">
        <f t="shared" si="38"/>
        <v>0.19859260150195929</v>
      </c>
      <c r="K189" s="42">
        <f t="shared" si="39"/>
        <v>-0.25059073431269652</v>
      </c>
      <c r="L189" s="42">
        <f t="shared" si="40"/>
        <v>0.49616505046525344</v>
      </c>
      <c r="M189" s="47">
        <f t="shared" si="41"/>
        <v>-1.0971523351431554</v>
      </c>
      <c r="N189" s="16">
        <f t="shared" si="42"/>
        <v>-0.4554155434557009</v>
      </c>
      <c r="W189" s="42">
        <f t="shared" si="43"/>
        <v>-0.3112150375785579</v>
      </c>
      <c r="X189" s="42">
        <f t="shared" si="44"/>
        <v>0.19859260150195929</v>
      </c>
      <c r="Y189" s="42">
        <f t="shared" si="45"/>
        <v>-0.25059073431269652</v>
      </c>
      <c r="Z189" s="42">
        <f t="shared" si="46"/>
        <v>0.49616505046525344</v>
      </c>
      <c r="AA189" s="47">
        <f t="shared" si="47"/>
        <v>-1.0971523351431554</v>
      </c>
      <c r="AB189" s="16">
        <f t="shared" si="48"/>
        <v>-0.25558521200300233</v>
      </c>
      <c r="AC189" s="57"/>
      <c r="AD189" s="4" t="str">
        <f t="shared" si="49"/>
        <v>2018-05-25</v>
      </c>
      <c r="AE189" s="4">
        <v>80.507000000000005</v>
      </c>
      <c r="AF189" s="16">
        <f t="shared" si="50"/>
        <v>-0.25558521200300233</v>
      </c>
      <c r="AG189" s="16">
        <f t="shared" si="51"/>
        <v>-0.25607057144705903</v>
      </c>
      <c r="AH189" s="16">
        <f t="shared" si="52"/>
        <v>-3.4617916991030298E-2</v>
      </c>
      <c r="AI189" s="16">
        <f t="shared" si="53"/>
        <v>3.1458599302141761</v>
      </c>
    </row>
    <row r="190" spans="2:35" x14ac:dyDescent="0.35">
      <c r="B190" s="54" t="s">
        <v>200</v>
      </c>
      <c r="C190" s="4">
        <v>87</v>
      </c>
      <c r="D190" s="4">
        <v>-125</v>
      </c>
      <c r="E190" s="4">
        <v>14</v>
      </c>
      <c r="F190" s="20">
        <v>-21</v>
      </c>
      <c r="G190" s="39">
        <v>0.1784609999999999</v>
      </c>
      <c r="I190" s="42">
        <f t="shared" si="37"/>
        <v>-0.27647909215742966</v>
      </c>
      <c r="J190" s="42">
        <f t="shared" si="38"/>
        <v>0.15284837611497509</v>
      </c>
      <c r="K190" s="42">
        <f t="shared" si="39"/>
        <v>-0.29687900254353367</v>
      </c>
      <c r="L190" s="42">
        <f t="shared" si="40"/>
        <v>-7.9939765802878579E-2</v>
      </c>
      <c r="M190" s="47">
        <f t="shared" si="41"/>
        <v>-1.3432658303062885</v>
      </c>
      <c r="N190" s="16">
        <f t="shared" si="42"/>
        <v>-0.16696005781725862</v>
      </c>
      <c r="W190" s="42">
        <f t="shared" si="43"/>
        <v>-0.27647909215742966</v>
      </c>
      <c r="X190" s="42">
        <f t="shared" si="44"/>
        <v>0.15284837611497509</v>
      </c>
      <c r="Y190" s="42">
        <f t="shared" si="45"/>
        <v>-0.29687900254353367</v>
      </c>
      <c r="Z190" s="42">
        <f t="shared" si="46"/>
        <v>-7.9939765802878579E-2</v>
      </c>
      <c r="AA190" s="47">
        <f t="shared" si="47"/>
        <v>-1.3432658303062885</v>
      </c>
      <c r="AB190" s="16">
        <f t="shared" si="48"/>
        <v>-3.1043750508056717E-2</v>
      </c>
      <c r="AC190" s="57"/>
      <c r="AD190" s="4" t="str">
        <f t="shared" si="49"/>
        <v>2018-06-01</v>
      </c>
      <c r="AE190" s="4">
        <v>82.076999999999998</v>
      </c>
      <c r="AF190" s="16">
        <f t="shared" si="50"/>
        <v>-3.1043750508056717E-2</v>
      </c>
      <c r="AG190" s="16">
        <f t="shared" si="51"/>
        <v>-0.25558521200300233</v>
      </c>
      <c r="AH190" s="16">
        <f t="shared" si="52"/>
        <v>-0.25607057144705903</v>
      </c>
      <c r="AI190" s="16">
        <f t="shared" si="53"/>
        <v>-3.4617916991030298E-2</v>
      </c>
    </row>
    <row r="191" spans="2:35" x14ac:dyDescent="0.35">
      <c r="B191" s="54" t="s">
        <v>201</v>
      </c>
      <c r="C191" s="4">
        <v>107</v>
      </c>
      <c r="D191" s="4">
        <v>-97</v>
      </c>
      <c r="E191" s="4">
        <v>5</v>
      </c>
      <c r="F191" s="20">
        <v>-9</v>
      </c>
      <c r="G191" s="39">
        <v>0.1965375</v>
      </c>
      <c r="I191" s="42">
        <f t="shared" si="37"/>
        <v>-0.2417431467363014</v>
      </c>
      <c r="J191" s="42">
        <f t="shared" si="38"/>
        <v>0.21689029165675294</v>
      </c>
      <c r="K191" s="42">
        <f t="shared" si="39"/>
        <v>-0.43574380723604511</v>
      </c>
      <c r="L191" s="42">
        <f t="shared" si="40"/>
        <v>0.32672245744521461</v>
      </c>
      <c r="M191" s="47">
        <f t="shared" si="41"/>
        <v>-1.1352239964866351</v>
      </c>
      <c r="N191" s="16">
        <f t="shared" si="42"/>
        <v>-0.45235628290464747</v>
      </c>
      <c r="W191" s="42">
        <f t="shared" si="43"/>
        <v>-0.2417431467363014</v>
      </c>
      <c r="X191" s="42">
        <f t="shared" si="44"/>
        <v>0.21689029165675294</v>
      </c>
      <c r="Y191" s="42">
        <f t="shared" si="45"/>
        <v>-0.43574380723604511</v>
      </c>
      <c r="Z191" s="42">
        <f t="shared" si="46"/>
        <v>0.32672245744521461</v>
      </c>
      <c r="AA191" s="47">
        <f t="shared" si="47"/>
        <v>-1.1352239964866351</v>
      </c>
      <c r="AB191" s="16">
        <f t="shared" si="48"/>
        <v>-0.23972122017241823</v>
      </c>
      <c r="AC191" s="57"/>
      <c r="AD191" s="4" t="str">
        <f t="shared" si="49"/>
        <v>2018-06-08</v>
      </c>
      <c r="AE191" s="4">
        <v>84.2</v>
      </c>
      <c r="AF191" s="16">
        <f t="shared" si="50"/>
        <v>-0.23972122017241823</v>
      </c>
      <c r="AG191" s="16">
        <f t="shared" si="51"/>
        <v>-3.1043750508056717E-2</v>
      </c>
      <c r="AH191" s="16">
        <f t="shared" si="52"/>
        <v>-0.25558521200300233</v>
      </c>
      <c r="AI191" s="16">
        <f t="shared" si="53"/>
        <v>-0.25607057144705903</v>
      </c>
    </row>
    <row r="192" spans="2:35" x14ac:dyDescent="0.35">
      <c r="B192" s="54" t="s">
        <v>202</v>
      </c>
      <c r="C192" s="4">
        <v>101</v>
      </c>
      <c r="D192" s="4">
        <v>-124</v>
      </c>
      <c r="E192" s="4">
        <v>14</v>
      </c>
      <c r="F192" s="20">
        <v>-23</v>
      </c>
      <c r="G192" s="39">
        <v>0.21033550000000001</v>
      </c>
      <c r="I192" s="42">
        <f t="shared" si="37"/>
        <v>-0.25216393036263984</v>
      </c>
      <c r="J192" s="42">
        <f t="shared" si="38"/>
        <v>0.15513558738432431</v>
      </c>
      <c r="K192" s="42">
        <f t="shared" si="39"/>
        <v>-0.29687900254353367</v>
      </c>
      <c r="L192" s="42">
        <f t="shared" si="40"/>
        <v>-0.14771680301089413</v>
      </c>
      <c r="M192" s="47">
        <f t="shared" si="41"/>
        <v>-0.97642327604608736</v>
      </c>
      <c r="N192" s="16">
        <f t="shared" si="42"/>
        <v>-0.17636963748315673</v>
      </c>
      <c r="W192" s="42">
        <f t="shared" si="43"/>
        <v>-0.25216393036263984</v>
      </c>
      <c r="X192" s="42">
        <f t="shared" si="44"/>
        <v>0.15513558738432431</v>
      </c>
      <c r="Y192" s="42">
        <f t="shared" si="45"/>
        <v>-0.29687900254353367</v>
      </c>
      <c r="Z192" s="42">
        <f t="shared" si="46"/>
        <v>-0.14771680301089413</v>
      </c>
      <c r="AA192" s="47">
        <f t="shared" si="47"/>
        <v>-0.97642327604608736</v>
      </c>
      <c r="AB192" s="16">
        <f t="shared" si="48"/>
        <v>-5.0741529944601432E-2</v>
      </c>
      <c r="AC192" s="57"/>
      <c r="AD192" s="4" t="str">
        <f t="shared" si="49"/>
        <v>2018-06-15</v>
      </c>
      <c r="AE192" s="4">
        <v>85.799000000000007</v>
      </c>
      <c r="AF192" s="16">
        <f t="shared" si="50"/>
        <v>-5.0741529944601432E-2</v>
      </c>
      <c r="AG192" s="16">
        <f t="shared" si="51"/>
        <v>-0.23972122017241823</v>
      </c>
      <c r="AH192" s="16">
        <f t="shared" si="52"/>
        <v>-3.1043750508056717E-2</v>
      </c>
      <c r="AI192" s="16">
        <f t="shared" si="53"/>
        <v>-0.25558521200300233</v>
      </c>
    </row>
    <row r="193" spans="2:35" x14ac:dyDescent="0.35">
      <c r="B193" s="54" t="s">
        <v>203</v>
      </c>
      <c r="C193" s="4">
        <v>126</v>
      </c>
      <c r="D193" s="4">
        <v>-64</v>
      </c>
      <c r="E193" s="4">
        <v>16</v>
      </c>
      <c r="F193" s="20">
        <v>-3</v>
      </c>
      <c r="G193" s="39">
        <v>0.282835</v>
      </c>
      <c r="I193" s="42">
        <f t="shared" si="37"/>
        <v>-0.20874399858622955</v>
      </c>
      <c r="J193" s="42">
        <f t="shared" si="38"/>
        <v>0.29236826354527684</v>
      </c>
      <c r="K193" s="42">
        <f t="shared" si="39"/>
        <v>-0.26602015705630888</v>
      </c>
      <c r="L193" s="42">
        <f t="shared" si="40"/>
        <v>0.53005356906926127</v>
      </c>
      <c r="M193" s="47">
        <f t="shared" si="41"/>
        <v>-0.14202895574028326</v>
      </c>
      <c r="N193" s="16">
        <f t="shared" si="42"/>
        <v>-0.59808612483278845</v>
      </c>
      <c r="W193" s="42">
        <f t="shared" si="43"/>
        <v>-0.20874399858622955</v>
      </c>
      <c r="X193" s="42">
        <f t="shared" si="44"/>
        <v>0.29236826354527684</v>
      </c>
      <c r="Y193" s="42">
        <f t="shared" si="45"/>
        <v>-0.26602015705630888</v>
      </c>
      <c r="Z193" s="42">
        <f t="shared" si="46"/>
        <v>0.53005356906926127</v>
      </c>
      <c r="AA193" s="47">
        <f t="shared" si="47"/>
        <v>-0.14202895574028326</v>
      </c>
      <c r="AB193" s="16">
        <f t="shared" si="48"/>
        <v>-0.39374701179520583</v>
      </c>
      <c r="AC193" s="57"/>
      <c r="AD193" s="4" t="str">
        <f t="shared" si="49"/>
        <v>2018-06-22</v>
      </c>
      <c r="AE193" s="4">
        <v>85.784000000000006</v>
      </c>
      <c r="AF193" s="16">
        <f t="shared" si="50"/>
        <v>-0.39374701179520583</v>
      </c>
      <c r="AG193" s="16">
        <f t="shared" si="51"/>
        <v>-5.0741529944601432E-2</v>
      </c>
      <c r="AH193" s="16">
        <f t="shared" si="52"/>
        <v>-0.23972122017241823</v>
      </c>
      <c r="AI193" s="16">
        <f t="shared" si="53"/>
        <v>-3.1043750508056717E-2</v>
      </c>
    </row>
    <row r="194" spans="2:35" x14ac:dyDescent="0.35">
      <c r="B194" s="54" t="s">
        <v>204</v>
      </c>
      <c r="C194" s="4">
        <v>126</v>
      </c>
      <c r="D194" s="4">
        <v>-291</v>
      </c>
      <c r="E194" s="4">
        <v>12</v>
      </c>
      <c r="F194" s="20">
        <v>-75</v>
      </c>
      <c r="G194" s="39">
        <v>0.33926400000000001</v>
      </c>
      <c r="I194" s="42">
        <f t="shared" si="37"/>
        <v>-0.20874399858622955</v>
      </c>
      <c r="J194" s="42">
        <f t="shared" si="38"/>
        <v>-0.22682869459699359</v>
      </c>
      <c r="K194" s="42">
        <f t="shared" si="39"/>
        <v>-0.32773784803075845</v>
      </c>
      <c r="L194" s="42">
        <f t="shared" si="40"/>
        <v>-1.9099197704192981</v>
      </c>
      <c r="M194" s="47">
        <f t="shared" si="41"/>
        <v>0.50741051764279155</v>
      </c>
      <c r="N194" s="16">
        <f t="shared" si="42"/>
        <v>0.55035044062257188</v>
      </c>
      <c r="W194" s="42">
        <f t="shared" si="43"/>
        <v>-0.20874399858622955</v>
      </c>
      <c r="X194" s="42">
        <f t="shared" si="44"/>
        <v>-0.22682869459699359</v>
      </c>
      <c r="Y194" s="42">
        <f t="shared" si="45"/>
        <v>-0.32773784803075845</v>
      </c>
      <c r="Z194" s="42">
        <f t="shared" si="46"/>
        <v>-1.9099197704192981</v>
      </c>
      <c r="AA194" s="47">
        <f t="shared" si="47"/>
        <v>0.50741051764279155</v>
      </c>
      <c r="AB194" s="16">
        <f t="shared" si="48"/>
        <v>0.43645439902889738</v>
      </c>
      <c r="AC194" s="57"/>
      <c r="AD194" s="4" t="str">
        <f t="shared" si="49"/>
        <v>2018-06-29</v>
      </c>
      <c r="AE194" s="4">
        <v>84.99</v>
      </c>
      <c r="AF194" s="16">
        <f t="shared" si="50"/>
        <v>0.43645439902889738</v>
      </c>
      <c r="AG194" s="16">
        <f t="shared" si="51"/>
        <v>-0.39374701179520583</v>
      </c>
      <c r="AH194" s="16">
        <f t="shared" si="52"/>
        <v>-5.0741529944601432E-2</v>
      </c>
      <c r="AI194" s="16">
        <f t="shared" si="53"/>
        <v>-0.23972122017241823</v>
      </c>
    </row>
    <row r="195" spans="2:35" x14ac:dyDescent="0.35">
      <c r="B195" s="54" t="s">
        <v>205</v>
      </c>
      <c r="C195" s="4">
        <v>327</v>
      </c>
      <c r="D195" s="4">
        <v>-220</v>
      </c>
      <c r="E195" s="4">
        <v>114</v>
      </c>
      <c r="F195" s="20">
        <v>-72</v>
      </c>
      <c r="G195" s="39">
        <v>0.33677950000000001</v>
      </c>
      <c r="I195" s="42">
        <f t="shared" si="37"/>
        <v>0.14035225289610945</v>
      </c>
      <c r="J195" s="42">
        <f t="shared" si="38"/>
        <v>-6.4436694473199746E-2</v>
      </c>
      <c r="K195" s="42">
        <f t="shared" si="39"/>
        <v>1.2460632718177047</v>
      </c>
      <c r="L195" s="42">
        <f t="shared" si="40"/>
        <v>-1.8082542146072746</v>
      </c>
      <c r="M195" s="47">
        <f t="shared" si="41"/>
        <v>0.47881649025226097</v>
      </c>
      <c r="N195" s="16">
        <f t="shared" si="42"/>
        <v>1.4682158046628824</v>
      </c>
      <c r="W195" s="42">
        <f t="shared" si="43"/>
        <v>0.14035225289610945</v>
      </c>
      <c r="X195" s="42">
        <f t="shared" si="44"/>
        <v>-6.4436694473199746E-2</v>
      </c>
      <c r="Y195" s="42">
        <f t="shared" si="45"/>
        <v>1.2460632718177047</v>
      </c>
      <c r="Z195" s="42">
        <f t="shared" si="46"/>
        <v>-1.8082542146072746</v>
      </c>
      <c r="AA195" s="47">
        <f t="shared" si="47"/>
        <v>0.47881649025226097</v>
      </c>
      <c r="AB195" s="16">
        <f t="shared" si="48"/>
        <v>0.96642993451835468</v>
      </c>
      <c r="AC195" s="57"/>
      <c r="AD195" s="4" t="str">
        <f t="shared" si="49"/>
        <v>2018-07-06</v>
      </c>
      <c r="AE195" s="4">
        <v>85.531999999999996</v>
      </c>
      <c r="AF195" s="16">
        <f t="shared" si="50"/>
        <v>0.96642993451835468</v>
      </c>
      <c r="AG195" s="16">
        <f t="shared" si="51"/>
        <v>0.43645439902889738</v>
      </c>
      <c r="AH195" s="16">
        <f t="shared" si="52"/>
        <v>-0.39374701179520583</v>
      </c>
      <c r="AI195" s="16">
        <f t="shared" si="53"/>
        <v>-5.0741529944601432E-2</v>
      </c>
    </row>
    <row r="196" spans="2:35" x14ac:dyDescent="0.35">
      <c r="B196" s="54" t="s">
        <v>206</v>
      </c>
      <c r="C196" s="4">
        <v>67</v>
      </c>
      <c r="D196" s="4">
        <v>-48</v>
      </c>
      <c r="E196" s="4">
        <v>7</v>
      </c>
      <c r="F196" s="20">
        <v>-7</v>
      </c>
      <c r="G196" s="39">
        <v>0.30576399999999998</v>
      </c>
      <c r="I196" s="42">
        <f t="shared" si="37"/>
        <v>-0.3112150375785579</v>
      </c>
      <c r="J196" s="42">
        <f t="shared" si="38"/>
        <v>0.32896364385486421</v>
      </c>
      <c r="K196" s="42">
        <f t="shared" si="39"/>
        <v>-0.40488496174882033</v>
      </c>
      <c r="L196" s="42">
        <f t="shared" si="40"/>
        <v>0.39449949465323014</v>
      </c>
      <c r="M196" s="47">
        <f t="shared" si="41"/>
        <v>0.12186013825749278</v>
      </c>
      <c r="N196" s="16">
        <f t="shared" si="42"/>
        <v>-0.72406798297559405</v>
      </c>
      <c r="W196" s="42">
        <f t="shared" si="43"/>
        <v>-0.3112150375785579</v>
      </c>
      <c r="X196" s="42">
        <f t="shared" si="44"/>
        <v>0.32896364385486421</v>
      </c>
      <c r="Y196" s="42">
        <f t="shared" si="45"/>
        <v>-0.40488496174882033</v>
      </c>
      <c r="Z196" s="42">
        <f t="shared" si="46"/>
        <v>0.39449949465323014</v>
      </c>
      <c r="AA196" s="47">
        <f t="shared" si="47"/>
        <v>0.12186013825749278</v>
      </c>
      <c r="AB196" s="16">
        <f t="shared" si="48"/>
        <v>-0.47437790421618659</v>
      </c>
      <c r="AC196" s="57"/>
      <c r="AD196" s="4" t="str">
        <f t="shared" si="49"/>
        <v>2018-07-13</v>
      </c>
      <c r="AE196" s="4">
        <v>90.650999999999996</v>
      </c>
      <c r="AF196" s="16">
        <f t="shared" si="50"/>
        <v>-0.47437790421618659</v>
      </c>
      <c r="AG196" s="16">
        <f t="shared" si="51"/>
        <v>0.96642993451835468</v>
      </c>
      <c r="AH196" s="16">
        <f t="shared" si="52"/>
        <v>0.43645439902889738</v>
      </c>
      <c r="AI196" s="16">
        <f t="shared" si="53"/>
        <v>-0.39374701179520583</v>
      </c>
    </row>
    <row r="197" spans="2:35" x14ac:dyDescent="0.35">
      <c r="B197" s="54" t="s">
        <v>207</v>
      </c>
      <c r="C197" s="4">
        <v>312</v>
      </c>
      <c r="D197" s="4">
        <v>-92</v>
      </c>
      <c r="E197" s="4">
        <v>23</v>
      </c>
      <c r="F197" s="20">
        <v>-8</v>
      </c>
      <c r="G197" s="39">
        <v>0.3112915</v>
      </c>
      <c r="I197" s="42">
        <f t="shared" si="37"/>
        <v>0.11430029383026326</v>
      </c>
      <c r="J197" s="42">
        <f t="shared" si="38"/>
        <v>0.22832634800349899</v>
      </c>
      <c r="K197" s="42">
        <f t="shared" si="39"/>
        <v>-0.15801419785102219</v>
      </c>
      <c r="L197" s="42">
        <f t="shared" si="40"/>
        <v>0.36061097604922238</v>
      </c>
      <c r="M197" s="47">
        <f t="shared" si="41"/>
        <v>0.18547595085606725</v>
      </c>
      <c r="N197" s="16">
        <f t="shared" si="42"/>
        <v>-0.31186184563332803</v>
      </c>
      <c r="W197" s="42">
        <f t="shared" si="43"/>
        <v>0.11430029383026326</v>
      </c>
      <c r="X197" s="42">
        <f t="shared" si="44"/>
        <v>0.22832634800349899</v>
      </c>
      <c r="Y197" s="42">
        <f t="shared" si="45"/>
        <v>-0.15801419785102219</v>
      </c>
      <c r="Z197" s="42">
        <f t="shared" si="46"/>
        <v>0.36061097604922238</v>
      </c>
      <c r="AA197" s="47">
        <f t="shared" si="47"/>
        <v>0.18547595085606725</v>
      </c>
      <c r="AB197" s="16">
        <f t="shared" si="48"/>
        <v>-0.22499399709755316</v>
      </c>
      <c r="AC197" s="57"/>
      <c r="AD197" s="4" t="str">
        <f t="shared" si="49"/>
        <v>2018-07-20</v>
      </c>
      <c r="AE197" s="4">
        <v>90.685000000000002</v>
      </c>
      <c r="AF197" s="16">
        <f t="shared" si="50"/>
        <v>-0.22499399709755316</v>
      </c>
      <c r="AG197" s="16">
        <f t="shared" si="51"/>
        <v>-0.47437790421618659</v>
      </c>
      <c r="AH197" s="16">
        <f t="shared" si="52"/>
        <v>0.96642993451835468</v>
      </c>
      <c r="AI197" s="16">
        <f t="shared" si="53"/>
        <v>0.43645439902889738</v>
      </c>
    </row>
    <row r="198" spans="2:35" x14ac:dyDescent="0.35">
      <c r="B198" s="54" t="s">
        <v>208</v>
      </c>
      <c r="C198" s="4">
        <v>194</v>
      </c>
      <c r="D198" s="4">
        <v>-166</v>
      </c>
      <c r="E198" s="4">
        <v>46</v>
      </c>
      <c r="F198" s="20">
        <v>-17</v>
      </c>
      <c r="G198" s="39">
        <v>0.25516250000000001</v>
      </c>
      <c r="I198" s="42">
        <f t="shared" si="37"/>
        <v>-9.0641784154393459E-2</v>
      </c>
      <c r="J198" s="42">
        <f t="shared" si="38"/>
        <v>5.9072714071657539E-2</v>
      </c>
      <c r="K198" s="42">
        <f t="shared" si="39"/>
        <v>0.19686252525206263</v>
      </c>
      <c r="L198" s="42">
        <f t="shared" si="40"/>
        <v>5.5614308613152481E-2</v>
      </c>
      <c r="M198" s="47">
        <f t="shared" si="41"/>
        <v>-0.4605108325623628</v>
      </c>
      <c r="N198" s="16">
        <f t="shared" si="42"/>
        <v>6.8778912850656959E-2</v>
      </c>
      <c r="W198" s="42">
        <f t="shared" si="43"/>
        <v>-9.0641784154393459E-2</v>
      </c>
      <c r="X198" s="42">
        <f t="shared" si="44"/>
        <v>5.9072714071657539E-2</v>
      </c>
      <c r="Y198" s="42">
        <f t="shared" si="45"/>
        <v>0.19686252525206263</v>
      </c>
      <c r="Z198" s="42">
        <f t="shared" si="46"/>
        <v>5.5614308613152481E-2</v>
      </c>
      <c r="AA198" s="47">
        <f t="shared" si="47"/>
        <v>-0.4605108325623628</v>
      </c>
      <c r="AB198" s="16">
        <f t="shared" si="48"/>
        <v>5.7112410404428118E-2</v>
      </c>
      <c r="AC198" s="57"/>
      <c r="AD198" s="4" t="str">
        <f t="shared" si="49"/>
        <v>2018-07-27</v>
      </c>
      <c r="AE198" s="4">
        <v>90.864000000000004</v>
      </c>
      <c r="AF198" s="16">
        <f t="shared" si="50"/>
        <v>5.7112410404428118E-2</v>
      </c>
      <c r="AG198" s="16">
        <f t="shared" si="51"/>
        <v>-0.22499399709755316</v>
      </c>
      <c r="AH198" s="16">
        <f t="shared" si="52"/>
        <v>-0.47437790421618659</v>
      </c>
      <c r="AI198" s="16">
        <f t="shared" si="53"/>
        <v>0.96642993451835468</v>
      </c>
    </row>
    <row r="199" spans="2:35" x14ac:dyDescent="0.35">
      <c r="B199" s="54" t="s">
        <v>209</v>
      </c>
      <c r="C199" s="4">
        <v>1363</v>
      </c>
      <c r="D199" s="4">
        <v>-985</v>
      </c>
      <c r="E199" s="4">
        <v>300</v>
      </c>
      <c r="F199" s="20">
        <v>-36</v>
      </c>
      <c r="G199" s="39">
        <v>0.21364449999999999</v>
      </c>
      <c r="I199" s="42">
        <f t="shared" si="37"/>
        <v>1.9396742257105533</v>
      </c>
      <c r="J199" s="42">
        <f t="shared" si="38"/>
        <v>-1.8141533155253446</v>
      </c>
      <c r="K199" s="42">
        <f t="shared" si="39"/>
        <v>4.1159359021296078</v>
      </c>
      <c r="L199" s="42">
        <f t="shared" si="40"/>
        <v>-0.58826754486299504</v>
      </c>
      <c r="M199" s="47">
        <f t="shared" si="41"/>
        <v>-0.93834010573605919</v>
      </c>
      <c r="N199" s="16">
        <f t="shared" si="42"/>
        <v>4.5049281885054091</v>
      </c>
      <c r="W199" s="42">
        <f t="shared" si="43"/>
        <v>1.9396742257105533</v>
      </c>
      <c r="X199" s="42">
        <f t="shared" si="44"/>
        <v>-1.8141533155253446</v>
      </c>
      <c r="Y199" s="42">
        <f t="shared" si="45"/>
        <v>4.1159359021296078</v>
      </c>
      <c r="Z199" s="42">
        <f t="shared" si="46"/>
        <v>-0.58826754486299504</v>
      </c>
      <c r="AA199" s="47">
        <f t="shared" si="47"/>
        <v>-0.93834010573605919</v>
      </c>
      <c r="AB199" s="16">
        <f t="shared" si="48"/>
        <v>2.8206173290383307</v>
      </c>
      <c r="AC199" s="57"/>
      <c r="AD199" s="4" t="str">
        <f t="shared" si="49"/>
        <v>2018-08-03</v>
      </c>
      <c r="AE199" s="4">
        <v>91.164000000000001</v>
      </c>
      <c r="AF199" s="16">
        <f t="shared" si="50"/>
        <v>2.8206173290383307</v>
      </c>
      <c r="AG199" s="16">
        <f t="shared" si="51"/>
        <v>5.7112410404428118E-2</v>
      </c>
      <c r="AH199" s="16">
        <f t="shared" si="52"/>
        <v>-0.22499399709755316</v>
      </c>
      <c r="AI199" s="16">
        <f t="shared" si="53"/>
        <v>-0.47437790421618659</v>
      </c>
    </row>
    <row r="200" spans="2:35" x14ac:dyDescent="0.35">
      <c r="B200" s="54" t="s">
        <v>210</v>
      </c>
      <c r="C200" s="4">
        <v>174</v>
      </c>
      <c r="D200" s="4">
        <v>-121</v>
      </c>
      <c r="E200" s="4">
        <v>35</v>
      </c>
      <c r="F200" s="20">
        <v>-38</v>
      </c>
      <c r="G200" s="39">
        <v>0.2038045</v>
      </c>
      <c r="I200" s="42">
        <f t="shared" si="37"/>
        <v>-0.12537772957552173</v>
      </c>
      <c r="J200" s="42">
        <f t="shared" si="38"/>
        <v>0.16199722119237195</v>
      </c>
      <c r="K200" s="42">
        <f t="shared" si="39"/>
        <v>2.7138875072326415E-2</v>
      </c>
      <c r="L200" s="42">
        <f t="shared" si="40"/>
        <v>-0.65604458207101057</v>
      </c>
      <c r="M200" s="47">
        <f t="shared" si="41"/>
        <v>-1.0515883365763974</v>
      </c>
      <c r="N200" s="16">
        <f t="shared" si="42"/>
        <v>0.28410669978416281</v>
      </c>
      <c r="W200" s="42">
        <f t="shared" si="43"/>
        <v>-0.12537772957552173</v>
      </c>
      <c r="X200" s="42">
        <f t="shared" si="44"/>
        <v>0.16199722119237195</v>
      </c>
      <c r="Y200" s="42">
        <f t="shared" si="45"/>
        <v>2.7138875072326415E-2</v>
      </c>
      <c r="Z200" s="42">
        <f t="shared" si="46"/>
        <v>-0.65604458207101057</v>
      </c>
      <c r="AA200" s="47">
        <f t="shared" si="47"/>
        <v>-1.0515883365763974</v>
      </c>
      <c r="AB200" s="16">
        <f t="shared" si="48"/>
        <v>0.25996246632790149</v>
      </c>
      <c r="AC200" s="57"/>
      <c r="AD200" s="4" t="str">
        <f t="shared" si="49"/>
        <v>2018-08-10</v>
      </c>
      <c r="AE200" s="4">
        <v>94.314999999999998</v>
      </c>
      <c r="AF200" s="16">
        <f t="shared" si="50"/>
        <v>0.25996246632790149</v>
      </c>
      <c r="AG200" s="16">
        <f t="shared" si="51"/>
        <v>2.8206173290383307</v>
      </c>
      <c r="AH200" s="16">
        <f t="shared" si="52"/>
        <v>5.7112410404428118E-2</v>
      </c>
      <c r="AI200" s="16">
        <f t="shared" si="53"/>
        <v>-0.22499399709755316</v>
      </c>
    </row>
    <row r="201" spans="2:35" x14ac:dyDescent="0.35">
      <c r="B201" s="54" t="s">
        <v>211</v>
      </c>
      <c r="C201" s="4">
        <v>245</v>
      </c>
      <c r="D201" s="4">
        <v>-157</v>
      </c>
      <c r="E201" s="4">
        <v>14</v>
      </c>
      <c r="F201" s="20">
        <v>-3</v>
      </c>
      <c r="G201" s="39">
        <v>0.22737299999999999</v>
      </c>
      <c r="I201" s="42">
        <f t="shared" si="37"/>
        <v>-2.0651233305164027E-3</v>
      </c>
      <c r="J201" s="42">
        <f t="shared" si="38"/>
        <v>7.9657615495800416E-2</v>
      </c>
      <c r="K201" s="42">
        <f t="shared" si="39"/>
        <v>-0.29687900254353367</v>
      </c>
      <c r="L201" s="42">
        <f t="shared" si="40"/>
        <v>0.53005356906926127</v>
      </c>
      <c r="M201" s="47">
        <f t="shared" si="41"/>
        <v>-0.78033925847065411</v>
      </c>
      <c r="N201" s="16">
        <f t="shared" si="42"/>
        <v>-0.31644389280036067</v>
      </c>
      <c r="W201" s="42">
        <f t="shared" si="43"/>
        <v>-2.0651233305164027E-3</v>
      </c>
      <c r="X201" s="42">
        <f t="shared" si="44"/>
        <v>7.9657615495800416E-2</v>
      </c>
      <c r="Y201" s="42">
        <f t="shared" si="45"/>
        <v>-0.29687900254353367</v>
      </c>
      <c r="Z201" s="42">
        <f t="shared" si="46"/>
        <v>0.53005356906926127</v>
      </c>
      <c r="AA201" s="47">
        <f t="shared" si="47"/>
        <v>-0.78033925847065411</v>
      </c>
      <c r="AB201" s="16">
        <f t="shared" si="48"/>
        <v>-0.18494250087865738</v>
      </c>
      <c r="AC201" s="57"/>
      <c r="AD201" s="4" t="str">
        <f t="shared" si="49"/>
        <v>2018-08-17</v>
      </c>
      <c r="AE201" s="4">
        <v>94.111000000000004</v>
      </c>
      <c r="AF201" s="16">
        <f t="shared" si="50"/>
        <v>-0.18494250087865738</v>
      </c>
      <c r="AG201" s="16">
        <f t="shared" si="51"/>
        <v>0.25996246632790149</v>
      </c>
      <c r="AH201" s="16">
        <f t="shared" si="52"/>
        <v>2.8206173290383307</v>
      </c>
      <c r="AI201" s="16">
        <f t="shared" si="53"/>
        <v>5.7112410404428118E-2</v>
      </c>
    </row>
    <row r="202" spans="2:35" x14ac:dyDescent="0.35">
      <c r="B202" s="54" t="s">
        <v>212</v>
      </c>
      <c r="C202" s="4">
        <v>140</v>
      </c>
      <c r="D202" s="4">
        <v>-148</v>
      </c>
      <c r="E202" s="4">
        <v>26</v>
      </c>
      <c r="F202" s="20">
        <v>-13</v>
      </c>
      <c r="G202" s="39">
        <v>0.2076724999999999</v>
      </c>
      <c r="I202" s="42">
        <f t="shared" si="37"/>
        <v>-0.18442883679143976</v>
      </c>
      <c r="J202" s="42">
        <f t="shared" si="38"/>
        <v>0.10024251691994329</v>
      </c>
      <c r="K202" s="42">
        <f t="shared" si="39"/>
        <v>-0.11172592962018504</v>
      </c>
      <c r="L202" s="42">
        <f t="shared" si="40"/>
        <v>0.19116838302918354</v>
      </c>
      <c r="M202" s="47">
        <f t="shared" si="41"/>
        <v>-1.0070716539655826</v>
      </c>
      <c r="N202" s="16">
        <f t="shared" si="42"/>
        <v>-0.15067501544206888</v>
      </c>
      <c r="W202" s="42">
        <f t="shared" si="43"/>
        <v>-0.18442883679143976</v>
      </c>
      <c r="X202" s="42">
        <f t="shared" si="44"/>
        <v>0.10024251691994329</v>
      </c>
      <c r="Y202" s="42">
        <f t="shared" si="45"/>
        <v>-0.11172592962018504</v>
      </c>
      <c r="Z202" s="42">
        <f t="shared" si="46"/>
        <v>0.19116838302918354</v>
      </c>
      <c r="AA202" s="47">
        <f t="shared" si="47"/>
        <v>-1.0070716539655826</v>
      </c>
      <c r="AB202" s="16">
        <f t="shared" si="48"/>
        <v>-5.5089235463178898E-2</v>
      </c>
      <c r="AC202" s="57"/>
      <c r="AD202" s="4" t="str">
        <f t="shared" si="49"/>
        <v>2018-08-24</v>
      </c>
      <c r="AE202" s="4">
        <v>95.27</v>
      </c>
      <c r="AF202" s="16">
        <f t="shared" si="50"/>
        <v>-5.5089235463178898E-2</v>
      </c>
      <c r="AG202" s="16">
        <f t="shared" si="51"/>
        <v>-0.18494250087865738</v>
      </c>
      <c r="AH202" s="16">
        <f t="shared" si="52"/>
        <v>0.25996246632790149</v>
      </c>
      <c r="AI202" s="16">
        <f t="shared" si="53"/>
        <v>2.8206173290383307</v>
      </c>
    </row>
    <row r="203" spans="2:35" x14ac:dyDescent="0.35">
      <c r="B203" s="54" t="s">
        <v>213</v>
      </c>
      <c r="C203" s="4">
        <v>107</v>
      </c>
      <c r="D203" s="4">
        <v>-87</v>
      </c>
      <c r="E203" s="4">
        <v>12</v>
      </c>
      <c r="F203" s="20">
        <v>-1</v>
      </c>
      <c r="G203" s="39">
        <v>0.2203034999999999</v>
      </c>
      <c r="I203" s="42">
        <f t="shared" si="37"/>
        <v>-0.2417431467363014</v>
      </c>
      <c r="J203" s="42">
        <f t="shared" si="38"/>
        <v>0.23976240435024504</v>
      </c>
      <c r="K203" s="42">
        <f t="shared" si="39"/>
        <v>-0.32773784803075845</v>
      </c>
      <c r="L203" s="42">
        <f t="shared" si="40"/>
        <v>0.5978306062772768</v>
      </c>
      <c r="M203" s="47">
        <f t="shared" si="41"/>
        <v>-0.86170189748750192</v>
      </c>
      <c r="N203" s="16">
        <f t="shared" si="42"/>
        <v>-0.55467794064552101</v>
      </c>
      <c r="W203" s="42">
        <f t="shared" si="43"/>
        <v>-0.2417431467363014</v>
      </c>
      <c r="X203" s="42">
        <f t="shared" si="44"/>
        <v>0.23976240435024504</v>
      </c>
      <c r="Y203" s="42">
        <f t="shared" si="45"/>
        <v>-0.32773784803075845</v>
      </c>
      <c r="Z203" s="42">
        <f t="shared" si="46"/>
        <v>0.5978306062772768</v>
      </c>
      <c r="AA203" s="47">
        <f t="shared" si="47"/>
        <v>-0.86170189748750192</v>
      </c>
      <c r="AB203" s="16">
        <f t="shared" si="48"/>
        <v>-0.33390783251890654</v>
      </c>
      <c r="AC203" s="57"/>
      <c r="AD203" s="4" t="str">
        <f t="shared" si="49"/>
        <v>2018-08-31</v>
      </c>
      <c r="AE203" s="4">
        <v>100.63500000000001</v>
      </c>
      <c r="AF203" s="16">
        <f t="shared" si="50"/>
        <v>-0.33390783251890654</v>
      </c>
      <c r="AG203" s="16">
        <f t="shared" si="51"/>
        <v>-5.5089235463178898E-2</v>
      </c>
      <c r="AH203" s="16">
        <f t="shared" si="52"/>
        <v>-0.18494250087865738</v>
      </c>
      <c r="AI203" s="16">
        <f t="shared" si="53"/>
        <v>0.25996246632790149</v>
      </c>
    </row>
    <row r="204" spans="2:35" x14ac:dyDescent="0.35">
      <c r="B204" s="54" t="s">
        <v>214</v>
      </c>
      <c r="C204" s="4">
        <v>380</v>
      </c>
      <c r="D204" s="4">
        <v>-301</v>
      </c>
      <c r="E204" s="4">
        <v>42</v>
      </c>
      <c r="F204" s="20">
        <v>-14</v>
      </c>
      <c r="G204" s="39">
        <v>0.268787</v>
      </c>
      <c r="I204" s="42">
        <f t="shared" si="37"/>
        <v>0.23240250826209935</v>
      </c>
      <c r="J204" s="42">
        <f t="shared" si="38"/>
        <v>-0.24970080729048566</v>
      </c>
      <c r="K204" s="42">
        <f t="shared" si="39"/>
        <v>0.13514483427761312</v>
      </c>
      <c r="L204" s="42">
        <f t="shared" si="40"/>
        <v>0.15727986442517577</v>
      </c>
      <c r="M204" s="47">
        <f t="shared" si="41"/>
        <v>-0.30370691781803472</v>
      </c>
      <c r="N204" s="16">
        <f t="shared" si="42"/>
        <v>0.29264069479428889</v>
      </c>
      <c r="W204" s="42">
        <f t="shared" si="43"/>
        <v>0.23240250826209935</v>
      </c>
      <c r="X204" s="42">
        <f t="shared" si="44"/>
        <v>-0.24970080729048566</v>
      </c>
      <c r="Y204" s="42">
        <f t="shared" si="45"/>
        <v>0.13514483427761312</v>
      </c>
      <c r="Z204" s="42">
        <f t="shared" si="46"/>
        <v>0.15727986442517577</v>
      </c>
      <c r="AA204" s="47">
        <f t="shared" si="47"/>
        <v>-0.30370691781803472</v>
      </c>
      <c r="AB204" s="16">
        <f t="shared" si="48"/>
        <v>0.18838293306586593</v>
      </c>
      <c r="AC204" s="57"/>
      <c r="AD204" s="4" t="str">
        <f t="shared" si="49"/>
        <v>2018-09-07</v>
      </c>
      <c r="AE204" s="4">
        <v>97.603999999999999</v>
      </c>
      <c r="AF204" s="16">
        <f t="shared" si="50"/>
        <v>0.18838293306586593</v>
      </c>
      <c r="AG204" s="16">
        <f t="shared" si="51"/>
        <v>-0.33390783251890654</v>
      </c>
      <c r="AH204" s="16">
        <f t="shared" si="52"/>
        <v>-5.5089235463178898E-2</v>
      </c>
      <c r="AI204" s="16">
        <f t="shared" si="53"/>
        <v>-0.18494250087865738</v>
      </c>
    </row>
    <row r="205" spans="2:35" x14ac:dyDescent="0.35">
      <c r="B205" s="54" t="s">
        <v>215</v>
      </c>
      <c r="C205" s="4">
        <v>230</v>
      </c>
      <c r="D205" s="4">
        <v>-325</v>
      </c>
      <c r="E205" s="4">
        <v>10</v>
      </c>
      <c r="F205" s="20">
        <v>-14</v>
      </c>
      <c r="G205" s="39">
        <v>0.289356</v>
      </c>
      <c r="I205" s="42">
        <f t="shared" ref="I205:I268" si="54">(C205-C$8)/C$9</f>
        <v>-2.8117082396362597E-2</v>
      </c>
      <c r="J205" s="42">
        <f t="shared" ref="J205:J268" si="55">(D205-D$8)/D$9</f>
        <v>-0.30459387775486668</v>
      </c>
      <c r="K205" s="42">
        <f t="shared" ref="K205:K268" si="56">(E205-E$8)/E$9</f>
        <v>-0.35859669351798318</v>
      </c>
      <c r="L205" s="42">
        <f t="shared" ref="L205:L268" si="57">(F205-F$8)/F$9</f>
        <v>0.15727986442517577</v>
      </c>
      <c r="M205" s="47">
        <f t="shared" ref="M205:M268" si="58">(G205-G$8)/G$9</f>
        <v>-6.6978984875461459E-2</v>
      </c>
      <c r="N205" s="16">
        <f t="shared" si="42"/>
        <v>-0.11673541860681401</v>
      </c>
      <c r="W205" s="42">
        <f t="shared" si="43"/>
        <v>-2.8117082396362597E-2</v>
      </c>
      <c r="X205" s="42">
        <f t="shared" si="44"/>
        <v>-0.30459387775486668</v>
      </c>
      <c r="Y205" s="42">
        <f t="shared" si="45"/>
        <v>-0.35859669351798318</v>
      </c>
      <c r="Z205" s="42">
        <f t="shared" si="46"/>
        <v>0.15727986442517577</v>
      </c>
      <c r="AA205" s="47">
        <f t="shared" si="47"/>
        <v>-6.6978984875461459E-2</v>
      </c>
      <c r="AB205" s="16">
        <f t="shared" si="48"/>
        <v>-6.4806778285334959E-2</v>
      </c>
      <c r="AC205" s="57"/>
      <c r="AD205" s="4" t="str">
        <f t="shared" si="49"/>
        <v>2018-09-14</v>
      </c>
      <c r="AE205" s="4">
        <v>98.509</v>
      </c>
      <c r="AF205" s="16">
        <f t="shared" si="50"/>
        <v>-6.4806778285334959E-2</v>
      </c>
      <c r="AG205" s="16">
        <f t="shared" si="51"/>
        <v>0.18838293306586593</v>
      </c>
      <c r="AH205" s="16">
        <f t="shared" si="52"/>
        <v>-0.33390783251890654</v>
      </c>
      <c r="AI205" s="16">
        <f t="shared" si="53"/>
        <v>-5.5089235463178898E-2</v>
      </c>
    </row>
    <row r="206" spans="2:35" x14ac:dyDescent="0.35">
      <c r="B206" s="54" t="s">
        <v>216</v>
      </c>
      <c r="C206" s="4">
        <v>166</v>
      </c>
      <c r="D206" s="4">
        <v>-130</v>
      </c>
      <c r="E206" s="4">
        <v>19</v>
      </c>
      <c r="F206" s="20">
        <v>-26</v>
      </c>
      <c r="G206" s="39">
        <v>0.332868</v>
      </c>
      <c r="I206" s="42">
        <f t="shared" si="54"/>
        <v>-0.13927210774397303</v>
      </c>
      <c r="J206" s="42">
        <f t="shared" si="55"/>
        <v>0.14141231976822907</v>
      </c>
      <c r="K206" s="42">
        <f t="shared" si="56"/>
        <v>-0.21973188882547173</v>
      </c>
      <c r="L206" s="42">
        <f t="shared" si="57"/>
        <v>-0.24938235882291743</v>
      </c>
      <c r="M206" s="47">
        <f t="shared" si="58"/>
        <v>0.43379916759657144</v>
      </c>
      <c r="N206" s="16">
        <f t="shared" ref="N206:N269" si="59">SUMPRODUCT(I$9:M$9,I206:M206)</f>
        <v>-0.21571979871000088</v>
      </c>
      <c r="W206" s="42">
        <f t="shared" ref="W206:W269" si="60">I206</f>
        <v>-0.13927210774397303</v>
      </c>
      <c r="X206" s="42">
        <f t="shared" ref="X206:X269" si="61">J206</f>
        <v>0.14141231976822907</v>
      </c>
      <c r="Y206" s="42">
        <f t="shared" ref="Y206:Y269" si="62">K206</f>
        <v>-0.21973188882547173</v>
      </c>
      <c r="Z206" s="42">
        <f t="shared" ref="Z206:Z269" si="63">L206</f>
        <v>-0.24938235882291743</v>
      </c>
      <c r="AA206" s="47">
        <f t="shared" ref="AA206:AA269" si="64">M206</f>
        <v>0.43379916759657144</v>
      </c>
      <c r="AB206" s="16">
        <f t="shared" ref="AB206:AB269" si="65">SUMPRODUCT(W$9:AA$9,W206:AA206)</f>
        <v>-0.13843939279412762</v>
      </c>
      <c r="AC206" s="57"/>
      <c r="AD206" s="4" t="str">
        <f t="shared" ref="AD206:AD269" si="66">B206</f>
        <v>2018-09-21</v>
      </c>
      <c r="AE206" s="4">
        <v>95.751000000000005</v>
      </c>
      <c r="AF206" s="16">
        <f t="shared" ref="AF206:AF269" si="67">AB206</f>
        <v>-0.13843939279412762</v>
      </c>
      <c r="AG206" s="16">
        <f t="shared" si="51"/>
        <v>-6.4806778285334959E-2</v>
      </c>
      <c r="AH206" s="16">
        <f t="shared" si="52"/>
        <v>0.18838293306586593</v>
      </c>
      <c r="AI206" s="16">
        <f t="shared" si="53"/>
        <v>-0.33390783251890654</v>
      </c>
    </row>
    <row r="207" spans="2:35" x14ac:dyDescent="0.35">
      <c r="B207" s="54" t="s">
        <v>217</v>
      </c>
      <c r="C207" s="4">
        <v>192</v>
      </c>
      <c r="D207" s="4">
        <v>-145</v>
      </c>
      <c r="E207" s="4">
        <v>31</v>
      </c>
      <c r="F207" s="20">
        <v>-15</v>
      </c>
      <c r="G207" s="39">
        <v>0.340812</v>
      </c>
      <c r="I207" s="42">
        <f t="shared" si="54"/>
        <v>-9.4115378696506283E-2</v>
      </c>
      <c r="J207" s="42">
        <f t="shared" si="55"/>
        <v>0.10710415072799093</v>
      </c>
      <c r="K207" s="42">
        <f t="shared" si="56"/>
        <v>-3.4578815902123125E-2</v>
      </c>
      <c r="L207" s="42">
        <f t="shared" si="57"/>
        <v>0.12339134582116801</v>
      </c>
      <c r="M207" s="47">
        <f t="shared" si="58"/>
        <v>0.52522639786035685</v>
      </c>
      <c r="N207" s="16">
        <f t="shared" si="59"/>
        <v>-0.24246609601096464</v>
      </c>
      <c r="W207" s="42">
        <f t="shared" si="60"/>
        <v>-9.4115378696506283E-2</v>
      </c>
      <c r="X207" s="42">
        <f t="shared" si="61"/>
        <v>0.10710415072799093</v>
      </c>
      <c r="Y207" s="42">
        <f t="shared" si="62"/>
        <v>-3.4578815902123125E-2</v>
      </c>
      <c r="Z207" s="42">
        <f t="shared" si="63"/>
        <v>0.12339134582116801</v>
      </c>
      <c r="AA207" s="47">
        <f t="shared" si="64"/>
        <v>0.52522639786035685</v>
      </c>
      <c r="AB207" s="16">
        <f t="shared" si="65"/>
        <v>-0.18331448252795884</v>
      </c>
      <c r="AC207" s="57"/>
      <c r="AD207" s="4" t="str">
        <f t="shared" si="66"/>
        <v>2018-09-28</v>
      </c>
      <c r="AE207" s="4">
        <v>100.15</v>
      </c>
      <c r="AF207" s="16">
        <f t="shared" si="67"/>
        <v>-0.18331448252795884</v>
      </c>
      <c r="AG207" s="16">
        <f t="shared" ref="AG207:AG270" si="68">AF206</f>
        <v>-0.13843939279412762</v>
      </c>
      <c r="AH207" s="16">
        <f t="shared" si="52"/>
        <v>-6.4806778285334959E-2</v>
      </c>
      <c r="AI207" s="16">
        <f t="shared" si="53"/>
        <v>0.18838293306586593</v>
      </c>
    </row>
    <row r="208" spans="2:35" x14ac:dyDescent="0.35">
      <c r="B208" s="54" t="s">
        <v>218</v>
      </c>
      <c r="C208" s="4">
        <v>234</v>
      </c>
      <c r="D208" s="4">
        <v>-126</v>
      </c>
      <c r="E208" s="4">
        <v>29</v>
      </c>
      <c r="F208" s="20">
        <v>-12</v>
      </c>
      <c r="G208" s="39">
        <v>0.40734500000000001</v>
      </c>
      <c r="I208" s="42">
        <f t="shared" si="54"/>
        <v>-2.1169893312136943E-2</v>
      </c>
      <c r="J208" s="42">
        <f t="shared" si="55"/>
        <v>0.1505611648456259</v>
      </c>
      <c r="K208" s="42">
        <f t="shared" si="56"/>
        <v>-6.5437661389347895E-2</v>
      </c>
      <c r="L208" s="42">
        <f t="shared" si="57"/>
        <v>0.22505690163319131</v>
      </c>
      <c r="M208" s="47">
        <f t="shared" si="58"/>
        <v>1.2909524692526573</v>
      </c>
      <c r="N208" s="16">
        <f t="shared" si="59"/>
        <v>-0.38723005243302056</v>
      </c>
      <c r="W208" s="42">
        <f t="shared" si="60"/>
        <v>-2.1169893312136943E-2</v>
      </c>
      <c r="X208" s="42">
        <f t="shared" si="61"/>
        <v>0.1505611648456259</v>
      </c>
      <c r="Y208" s="42">
        <f t="shared" si="62"/>
        <v>-6.5437661389347895E-2</v>
      </c>
      <c r="Z208" s="42">
        <f t="shared" si="63"/>
        <v>0.22505690163319131</v>
      </c>
      <c r="AA208" s="47">
        <f t="shared" si="64"/>
        <v>1.2909524692526573</v>
      </c>
      <c r="AB208" s="16">
        <f t="shared" si="65"/>
        <v>-0.31603892025622127</v>
      </c>
      <c r="AC208" s="57"/>
      <c r="AD208" s="4" t="str">
        <f t="shared" si="66"/>
        <v>2018-10-05</v>
      </c>
      <c r="AE208" s="4">
        <v>94.481999999999999</v>
      </c>
      <c r="AF208" s="16">
        <f t="shared" si="67"/>
        <v>-0.31603892025622127</v>
      </c>
      <c r="AG208" s="16">
        <f t="shared" si="68"/>
        <v>-0.18331448252795884</v>
      </c>
      <c r="AH208" s="16">
        <f t="shared" ref="AH208:AH271" si="69">AF206</f>
        <v>-0.13843939279412762</v>
      </c>
      <c r="AI208" s="16">
        <f t="shared" si="53"/>
        <v>-6.4806778285334959E-2</v>
      </c>
    </row>
    <row r="209" spans="2:35" x14ac:dyDescent="0.35">
      <c r="B209" s="54" t="s">
        <v>219</v>
      </c>
      <c r="C209" s="4">
        <v>126</v>
      </c>
      <c r="D209" s="4">
        <v>-250</v>
      </c>
      <c r="E209" s="4">
        <v>17</v>
      </c>
      <c r="F209" s="20">
        <v>-33</v>
      </c>
      <c r="G209" s="39">
        <v>0.44019150000000001</v>
      </c>
      <c r="I209" s="42">
        <f t="shared" si="54"/>
        <v>-0.20874399858622955</v>
      </c>
      <c r="J209" s="42">
        <f t="shared" si="55"/>
        <v>-0.13305303255367601</v>
      </c>
      <c r="K209" s="42">
        <f t="shared" si="56"/>
        <v>-0.25059073431269652</v>
      </c>
      <c r="L209" s="42">
        <f t="shared" si="57"/>
        <v>-0.48660198905097179</v>
      </c>
      <c r="M209" s="47">
        <f t="shared" si="58"/>
        <v>1.668981738998305</v>
      </c>
      <c r="N209" s="16">
        <f t="shared" si="59"/>
        <v>-0.20229471433279533</v>
      </c>
      <c r="W209" s="42">
        <f t="shared" si="60"/>
        <v>-0.20874399858622955</v>
      </c>
      <c r="X209" s="42">
        <f t="shared" si="61"/>
        <v>-0.13305303255367601</v>
      </c>
      <c r="Y209" s="42">
        <f t="shared" si="62"/>
        <v>-0.25059073431269652</v>
      </c>
      <c r="Z209" s="42">
        <f t="shared" si="63"/>
        <v>-0.48660198905097179</v>
      </c>
      <c r="AA209" s="47">
        <f t="shared" si="64"/>
        <v>1.668981738998305</v>
      </c>
      <c r="AB209" s="16">
        <f t="shared" si="65"/>
        <v>-0.16888514121321724</v>
      </c>
      <c r="AC209" s="57"/>
      <c r="AD209" s="4" t="str">
        <f t="shared" si="66"/>
        <v>2018-10-12</v>
      </c>
      <c r="AE209" s="4">
        <v>89.43</v>
      </c>
      <c r="AF209" s="16">
        <f t="shared" si="67"/>
        <v>-0.16888514121321724</v>
      </c>
      <c r="AG209" s="16">
        <f t="shared" si="68"/>
        <v>-0.31603892025622127</v>
      </c>
      <c r="AH209" s="16">
        <f t="shared" si="69"/>
        <v>-0.18331448252795884</v>
      </c>
      <c r="AI209" s="16">
        <f t="shared" ref="AI209:AI272" si="70">AF206</f>
        <v>-0.13843939279412762</v>
      </c>
    </row>
    <row r="210" spans="2:35" x14ac:dyDescent="0.35">
      <c r="B210" s="54" t="s">
        <v>220</v>
      </c>
      <c r="C210" s="4">
        <v>199</v>
      </c>
      <c r="D210" s="4">
        <v>-233</v>
      </c>
      <c r="E210" s="4">
        <v>24</v>
      </c>
      <c r="F210" s="20">
        <v>-21</v>
      </c>
      <c r="G210" s="39">
        <v>0.4211955</v>
      </c>
      <c r="I210" s="42">
        <f t="shared" si="54"/>
        <v>-8.1957797799111401E-2</v>
      </c>
      <c r="J210" s="42">
        <f t="shared" si="55"/>
        <v>-9.4170440974739464E-2</v>
      </c>
      <c r="K210" s="42">
        <f t="shared" si="56"/>
        <v>-0.14258477510740983</v>
      </c>
      <c r="L210" s="42">
        <f t="shared" si="57"/>
        <v>-7.9939765802878579E-2</v>
      </c>
      <c r="M210" s="47">
        <f t="shared" si="58"/>
        <v>1.4503574104370176</v>
      </c>
      <c r="N210" s="16">
        <f t="shared" si="59"/>
        <v>-0.23600126823085729</v>
      </c>
      <c r="W210" s="42">
        <f t="shared" si="60"/>
        <v>-8.1957797799111401E-2</v>
      </c>
      <c r="X210" s="42">
        <f t="shared" si="61"/>
        <v>-9.4170440974739464E-2</v>
      </c>
      <c r="Y210" s="42">
        <f t="shared" si="62"/>
        <v>-0.14258477510740983</v>
      </c>
      <c r="Z210" s="42">
        <f t="shared" si="63"/>
        <v>-7.9939765802878579E-2</v>
      </c>
      <c r="AA210" s="47">
        <f t="shared" si="64"/>
        <v>1.4503574104370176</v>
      </c>
      <c r="AB210" s="16">
        <f t="shared" si="65"/>
        <v>-0.20580504090330465</v>
      </c>
      <c r="AC210" s="57"/>
      <c r="AD210" s="4" t="str">
        <f t="shared" si="66"/>
        <v>2018-10-19</v>
      </c>
      <c r="AE210" s="4">
        <v>88.200999999999993</v>
      </c>
      <c r="AF210" s="16">
        <f t="shared" si="67"/>
        <v>-0.20580504090330465</v>
      </c>
      <c r="AG210" s="16">
        <f t="shared" si="68"/>
        <v>-0.16888514121321724</v>
      </c>
      <c r="AH210" s="16">
        <f t="shared" si="69"/>
        <v>-0.31603892025622127</v>
      </c>
      <c r="AI210" s="16">
        <f t="shared" si="70"/>
        <v>-0.18331448252795884</v>
      </c>
    </row>
    <row r="211" spans="2:35" x14ac:dyDescent="0.35">
      <c r="B211" s="54" t="s">
        <v>221</v>
      </c>
      <c r="C211" s="4">
        <v>130</v>
      </c>
      <c r="D211" s="4">
        <v>-207</v>
      </c>
      <c r="E211" s="4">
        <v>12</v>
      </c>
      <c r="F211" s="20">
        <v>-33</v>
      </c>
      <c r="G211" s="39">
        <v>0.377363</v>
      </c>
      <c r="I211" s="42">
        <f t="shared" si="54"/>
        <v>-0.2017968095020039</v>
      </c>
      <c r="J211" s="42">
        <f t="shared" si="55"/>
        <v>-3.4702947971660028E-2</v>
      </c>
      <c r="K211" s="42">
        <f t="shared" si="56"/>
        <v>-0.32773784803075845</v>
      </c>
      <c r="L211" s="42">
        <f t="shared" si="57"/>
        <v>-0.48660198905097179</v>
      </c>
      <c r="M211" s="47">
        <f t="shared" si="58"/>
        <v>0.94589063418608943</v>
      </c>
      <c r="N211" s="16">
        <f t="shared" si="59"/>
        <v>-0.19121023288152478</v>
      </c>
      <c r="W211" s="42">
        <f t="shared" si="60"/>
        <v>-0.2017968095020039</v>
      </c>
      <c r="X211" s="42">
        <f t="shared" si="61"/>
        <v>-3.4702947971660028E-2</v>
      </c>
      <c r="Y211" s="42">
        <f t="shared" si="62"/>
        <v>-0.32773784803075845</v>
      </c>
      <c r="Z211" s="42">
        <f t="shared" si="63"/>
        <v>-0.48660198905097179</v>
      </c>
      <c r="AA211" s="47">
        <f t="shared" si="64"/>
        <v>0.94589063418608943</v>
      </c>
      <c r="AB211" s="16">
        <f t="shared" si="65"/>
        <v>-0.1282355182168835</v>
      </c>
      <c r="AC211" s="57"/>
      <c r="AD211" s="4" t="str">
        <f t="shared" si="66"/>
        <v>2018-10-26</v>
      </c>
      <c r="AE211" s="4">
        <v>82.141000000000005</v>
      </c>
      <c r="AF211" s="16">
        <f t="shared" si="67"/>
        <v>-0.1282355182168835</v>
      </c>
      <c r="AG211" s="16">
        <f t="shared" si="68"/>
        <v>-0.20580504090330465</v>
      </c>
      <c r="AH211" s="16">
        <f t="shared" si="69"/>
        <v>-0.16888514121321724</v>
      </c>
      <c r="AI211" s="16">
        <f t="shared" si="70"/>
        <v>-0.31603892025622127</v>
      </c>
    </row>
    <row r="212" spans="2:35" x14ac:dyDescent="0.35">
      <c r="B212" s="54" t="s">
        <v>222</v>
      </c>
      <c r="C212" s="4">
        <v>896</v>
      </c>
      <c r="D212" s="4">
        <v>-1284</v>
      </c>
      <c r="E212" s="4">
        <v>218</v>
      </c>
      <c r="F212" s="20">
        <v>-109</v>
      </c>
      <c r="G212" s="39">
        <v>0.3617304999999999</v>
      </c>
      <c r="I212" s="42">
        <f t="shared" si="54"/>
        <v>1.1285899001272084</v>
      </c>
      <c r="J212" s="42">
        <f t="shared" si="55"/>
        <v>-2.4980294850607581</v>
      </c>
      <c r="K212" s="42">
        <f t="shared" si="56"/>
        <v>2.8507232371533924</v>
      </c>
      <c r="L212" s="42">
        <f t="shared" si="57"/>
        <v>-3.0621294029555624</v>
      </c>
      <c r="M212" s="47">
        <f t="shared" si="58"/>
        <v>0.76597671461173966</v>
      </c>
      <c r="N212" s="16">
        <f t="shared" si="59"/>
        <v>4.5278160824343008</v>
      </c>
      <c r="W212" s="42">
        <f t="shared" si="60"/>
        <v>1.1285899001272084</v>
      </c>
      <c r="X212" s="42">
        <f t="shared" si="61"/>
        <v>-2.4980294850607581</v>
      </c>
      <c r="Y212" s="42">
        <f t="shared" si="62"/>
        <v>2.8507232371533924</v>
      </c>
      <c r="Z212" s="42">
        <f t="shared" si="63"/>
        <v>-3.0621294029555624</v>
      </c>
      <c r="AA212" s="47">
        <f t="shared" si="64"/>
        <v>0.76597671461173966</v>
      </c>
      <c r="AB212" s="16">
        <f t="shared" si="65"/>
        <v>2.9353526613252932</v>
      </c>
      <c r="AC212" s="57"/>
      <c r="AD212" s="4" t="str">
        <f t="shared" si="66"/>
        <v>2018-11-02</v>
      </c>
      <c r="AE212" s="4">
        <v>83.275999999999996</v>
      </c>
      <c r="AF212" s="16">
        <f t="shared" si="67"/>
        <v>2.9353526613252932</v>
      </c>
      <c r="AG212" s="16">
        <f t="shared" si="68"/>
        <v>-0.1282355182168835</v>
      </c>
      <c r="AH212" s="16">
        <f t="shared" si="69"/>
        <v>-0.20580504090330465</v>
      </c>
      <c r="AI212" s="16">
        <f t="shared" si="70"/>
        <v>-0.16888514121321724</v>
      </c>
    </row>
    <row r="213" spans="2:35" x14ac:dyDescent="0.35">
      <c r="B213" s="54" t="s">
        <v>223</v>
      </c>
      <c r="C213" s="4">
        <v>212</v>
      </c>
      <c r="D213" s="4">
        <v>-144</v>
      </c>
      <c r="E213" s="4">
        <v>10</v>
      </c>
      <c r="F213" s="20">
        <v>-4</v>
      </c>
      <c r="G213" s="39">
        <v>0.35288399999999998</v>
      </c>
      <c r="I213" s="42">
        <f t="shared" si="54"/>
        <v>-5.9379433275378028E-2</v>
      </c>
      <c r="J213" s="42">
        <f t="shared" si="55"/>
        <v>0.10939136199734013</v>
      </c>
      <c r="K213" s="42">
        <f t="shared" si="56"/>
        <v>-0.35859669351798318</v>
      </c>
      <c r="L213" s="42">
        <f t="shared" si="57"/>
        <v>0.49616505046525344</v>
      </c>
      <c r="M213" s="47">
        <f t="shared" si="58"/>
        <v>0.66416264203764974</v>
      </c>
      <c r="N213" s="16">
        <f t="shared" si="59"/>
        <v>-0.57455380224403529</v>
      </c>
      <c r="W213" s="42">
        <f t="shared" si="60"/>
        <v>-5.9379433275378028E-2</v>
      </c>
      <c r="X213" s="42">
        <f t="shared" si="61"/>
        <v>0.10939136199734013</v>
      </c>
      <c r="Y213" s="42">
        <f t="shared" si="62"/>
        <v>-0.35859669351798318</v>
      </c>
      <c r="Z213" s="42">
        <f t="shared" si="63"/>
        <v>0.49616505046525344</v>
      </c>
      <c r="AA213" s="47">
        <f t="shared" si="64"/>
        <v>0.66416264203764974</v>
      </c>
      <c r="AB213" s="16">
        <f t="shared" si="65"/>
        <v>-0.41101145214364954</v>
      </c>
      <c r="AC213" s="57"/>
      <c r="AD213" s="4" t="str">
        <f t="shared" si="66"/>
        <v>2018-11-09</v>
      </c>
      <c r="AE213" s="4">
        <v>85.620999999999995</v>
      </c>
      <c r="AF213" s="16">
        <f t="shared" si="67"/>
        <v>-0.41101145214364954</v>
      </c>
      <c r="AG213" s="16">
        <f t="shared" si="68"/>
        <v>2.9353526613252932</v>
      </c>
      <c r="AH213" s="16">
        <f t="shared" si="69"/>
        <v>-0.1282355182168835</v>
      </c>
      <c r="AI213" s="16">
        <f t="shared" si="70"/>
        <v>-0.20580504090330465</v>
      </c>
    </row>
    <row r="214" spans="2:35" x14ac:dyDescent="0.35">
      <c r="B214" s="54" t="s">
        <v>224</v>
      </c>
      <c r="C214" s="4">
        <v>91</v>
      </c>
      <c r="D214" s="4">
        <v>-110</v>
      </c>
      <c r="E214" s="4">
        <v>12</v>
      </c>
      <c r="F214" s="20">
        <v>-12</v>
      </c>
      <c r="G214" s="39">
        <v>0.3905515</v>
      </c>
      <c r="I214" s="42">
        <f t="shared" si="54"/>
        <v>-0.26953190307320402</v>
      </c>
      <c r="J214" s="42">
        <f t="shared" si="55"/>
        <v>0.18715654515521324</v>
      </c>
      <c r="K214" s="42">
        <f t="shared" si="56"/>
        <v>-0.32773784803075845</v>
      </c>
      <c r="L214" s="42">
        <f t="shared" si="57"/>
        <v>0.22505690163319131</v>
      </c>
      <c r="M214" s="47">
        <f t="shared" si="58"/>
        <v>1.0976766395151343</v>
      </c>
      <c r="N214" s="16">
        <f t="shared" si="59"/>
        <v>-0.6517835070726451</v>
      </c>
      <c r="W214" s="42">
        <f t="shared" si="60"/>
        <v>-0.26953190307320402</v>
      </c>
      <c r="X214" s="42">
        <f t="shared" si="61"/>
        <v>0.18715654515521324</v>
      </c>
      <c r="Y214" s="42">
        <f t="shared" si="62"/>
        <v>-0.32773784803075845</v>
      </c>
      <c r="Z214" s="42">
        <f t="shared" si="63"/>
        <v>0.22505690163319131</v>
      </c>
      <c r="AA214" s="47">
        <f t="shared" si="64"/>
        <v>1.0976766395151343</v>
      </c>
      <c r="AB214" s="16">
        <f t="shared" si="65"/>
        <v>-0.46524314173478998</v>
      </c>
      <c r="AC214" s="57"/>
      <c r="AD214" s="4" t="str">
        <f t="shared" si="66"/>
        <v>2018-11-16</v>
      </c>
      <c r="AE214" s="4">
        <v>79.671000000000006</v>
      </c>
      <c r="AF214" s="16">
        <f t="shared" si="67"/>
        <v>-0.46524314173478998</v>
      </c>
      <c r="AG214" s="16">
        <f t="shared" si="68"/>
        <v>-0.41101145214364954</v>
      </c>
      <c r="AH214" s="16">
        <f t="shared" si="69"/>
        <v>2.9353526613252932</v>
      </c>
      <c r="AI214" s="16">
        <f t="shared" si="70"/>
        <v>-0.1282355182168835</v>
      </c>
    </row>
    <row r="215" spans="2:35" x14ac:dyDescent="0.35">
      <c r="B215" s="54" t="s">
        <v>225</v>
      </c>
      <c r="C215" s="4">
        <v>140</v>
      </c>
      <c r="D215" s="4">
        <v>-242</v>
      </c>
      <c r="E215" s="4">
        <v>17</v>
      </c>
      <c r="F215" s="20">
        <v>-26</v>
      </c>
      <c r="G215" s="39">
        <v>0.40989799999999998</v>
      </c>
      <c r="I215" s="42">
        <f t="shared" si="54"/>
        <v>-0.18442883679143976</v>
      </c>
      <c r="J215" s="42">
        <f t="shared" si="55"/>
        <v>-0.11475534239888234</v>
      </c>
      <c r="K215" s="42">
        <f t="shared" si="56"/>
        <v>-0.25059073431269652</v>
      </c>
      <c r="L215" s="42">
        <f t="shared" si="57"/>
        <v>-0.24938235882291743</v>
      </c>
      <c r="M215" s="47">
        <f t="shared" si="58"/>
        <v>1.3203348608517813</v>
      </c>
      <c r="N215" s="16">
        <f t="shared" si="59"/>
        <v>-0.25032574063296253</v>
      </c>
      <c r="W215" s="42">
        <f t="shared" si="60"/>
        <v>-0.18442883679143976</v>
      </c>
      <c r="X215" s="42">
        <f t="shared" si="61"/>
        <v>-0.11475534239888234</v>
      </c>
      <c r="Y215" s="42">
        <f t="shared" si="62"/>
        <v>-0.25059073431269652</v>
      </c>
      <c r="Z215" s="42">
        <f t="shared" si="63"/>
        <v>-0.24938235882291743</v>
      </c>
      <c r="AA215" s="47">
        <f t="shared" si="64"/>
        <v>1.3203348608517813</v>
      </c>
      <c r="AB215" s="16">
        <f t="shared" si="65"/>
        <v>-0.19591337771909922</v>
      </c>
      <c r="AC215" s="57"/>
      <c r="AD215" s="4" t="str">
        <f t="shared" si="66"/>
        <v>2018-11-23</v>
      </c>
      <c r="AE215" s="4">
        <v>75.102999999999994</v>
      </c>
      <c r="AF215" s="16">
        <f t="shared" si="67"/>
        <v>-0.19591337771909922</v>
      </c>
      <c r="AG215" s="16">
        <f t="shared" si="68"/>
        <v>-0.46524314173478998</v>
      </c>
      <c r="AH215" s="16">
        <f t="shared" si="69"/>
        <v>-0.41101145214364954</v>
      </c>
      <c r="AI215" s="16">
        <f t="shared" si="70"/>
        <v>2.9353526613252932</v>
      </c>
    </row>
    <row r="216" spans="2:35" x14ac:dyDescent="0.35">
      <c r="B216" s="54" t="s">
        <v>226</v>
      </c>
      <c r="C216" s="4">
        <v>50</v>
      </c>
      <c r="D216" s="4">
        <v>-117</v>
      </c>
      <c r="E216" s="4">
        <v>5</v>
      </c>
      <c r="F216" s="20">
        <v>-11</v>
      </c>
      <c r="G216" s="39">
        <v>0.34479500000000002</v>
      </c>
      <c r="I216" s="42">
        <f t="shared" si="54"/>
        <v>-0.34074059118651695</v>
      </c>
      <c r="J216" s="42">
        <f t="shared" si="55"/>
        <v>0.17114606626976878</v>
      </c>
      <c r="K216" s="42">
        <f t="shared" si="56"/>
        <v>-0.43574380723604511</v>
      </c>
      <c r="L216" s="42">
        <f t="shared" si="57"/>
        <v>0.25894542023719908</v>
      </c>
      <c r="M216" s="47">
        <f t="shared" si="58"/>
        <v>0.57106661162428674</v>
      </c>
      <c r="N216" s="16">
        <f t="shared" si="59"/>
        <v>-0.68323543332591374</v>
      </c>
      <c r="W216" s="42">
        <f t="shared" si="60"/>
        <v>-0.34074059118651695</v>
      </c>
      <c r="X216" s="42">
        <f t="shared" si="61"/>
        <v>0.17114606626976878</v>
      </c>
      <c r="Y216" s="42">
        <f t="shared" si="62"/>
        <v>-0.43574380723604511</v>
      </c>
      <c r="Z216" s="42">
        <f t="shared" si="63"/>
        <v>0.25894542023719908</v>
      </c>
      <c r="AA216" s="47">
        <f t="shared" si="64"/>
        <v>0.57106661162428674</v>
      </c>
      <c r="AB216" s="16">
        <f t="shared" si="65"/>
        <v>-0.45878623726023127</v>
      </c>
      <c r="AC216" s="57"/>
      <c r="AD216" s="4" t="str">
        <f t="shared" si="66"/>
        <v>2018-11-30</v>
      </c>
      <c r="AE216" s="4">
        <v>84.507999999999996</v>
      </c>
      <c r="AF216" s="16">
        <f t="shared" si="67"/>
        <v>-0.45878623726023127</v>
      </c>
      <c r="AG216" s="16">
        <f t="shared" si="68"/>
        <v>-0.19591337771909922</v>
      </c>
      <c r="AH216" s="16">
        <f t="shared" si="69"/>
        <v>-0.46524314173478998</v>
      </c>
      <c r="AI216" s="16">
        <f t="shared" si="70"/>
        <v>-0.41101145214364954</v>
      </c>
    </row>
    <row r="217" spans="2:35" x14ac:dyDescent="0.35">
      <c r="B217" s="54" t="s">
        <v>227</v>
      </c>
      <c r="C217" s="4">
        <v>90</v>
      </c>
      <c r="D217" s="4">
        <v>-105</v>
      </c>
      <c r="E217" s="4">
        <v>11</v>
      </c>
      <c r="F217" s="20">
        <v>-28</v>
      </c>
      <c r="G217" s="39">
        <v>0.4084815</v>
      </c>
      <c r="I217" s="42">
        <f t="shared" si="54"/>
        <v>-0.27126870034426043</v>
      </c>
      <c r="J217" s="42">
        <f t="shared" si="55"/>
        <v>0.19859260150195929</v>
      </c>
      <c r="K217" s="42">
        <f t="shared" si="56"/>
        <v>-0.34316727077437081</v>
      </c>
      <c r="L217" s="42">
        <f t="shared" si="57"/>
        <v>-0.31715939603093296</v>
      </c>
      <c r="M217" s="47">
        <f t="shared" si="58"/>
        <v>1.304032409735385</v>
      </c>
      <c r="N217" s="16">
        <f t="shared" si="59"/>
        <v>-0.46863972262503123</v>
      </c>
      <c r="W217" s="42">
        <f t="shared" si="60"/>
        <v>-0.27126870034426043</v>
      </c>
      <c r="X217" s="42">
        <f t="shared" si="61"/>
        <v>0.19859260150195929</v>
      </c>
      <c r="Y217" s="42">
        <f t="shared" si="62"/>
        <v>-0.34316727077437081</v>
      </c>
      <c r="Z217" s="42">
        <f t="shared" si="63"/>
        <v>-0.31715939603093296</v>
      </c>
      <c r="AA217" s="47">
        <f t="shared" si="64"/>
        <v>1.304032409735385</v>
      </c>
      <c r="AB217" s="16">
        <f t="shared" si="65"/>
        <v>-0.33100461354769506</v>
      </c>
      <c r="AC217" s="57"/>
      <c r="AD217" s="4" t="str">
        <f t="shared" si="66"/>
        <v>2018-12-07</v>
      </c>
      <c r="AE217" s="4">
        <v>81.456000000000003</v>
      </c>
      <c r="AF217" s="16">
        <f t="shared" si="67"/>
        <v>-0.33100461354769506</v>
      </c>
      <c r="AG217" s="16">
        <f t="shared" si="68"/>
        <v>-0.45878623726023127</v>
      </c>
      <c r="AH217" s="16">
        <f t="shared" si="69"/>
        <v>-0.19591337771909922</v>
      </c>
      <c r="AI217" s="16">
        <f t="shared" si="70"/>
        <v>-0.46524314173478998</v>
      </c>
    </row>
    <row r="218" spans="2:35" x14ac:dyDescent="0.35">
      <c r="B218" s="54" t="s">
        <v>228</v>
      </c>
      <c r="C218" s="4">
        <v>98</v>
      </c>
      <c r="D218" s="4">
        <v>-114</v>
      </c>
      <c r="E218" s="4">
        <v>14</v>
      </c>
      <c r="F218" s="20">
        <v>-5</v>
      </c>
      <c r="G218" s="39">
        <v>0.41489350000000003</v>
      </c>
      <c r="I218" s="42">
        <f t="shared" si="54"/>
        <v>-0.25737432217580908</v>
      </c>
      <c r="J218" s="42">
        <f t="shared" si="55"/>
        <v>0.17800770007781641</v>
      </c>
      <c r="K218" s="42">
        <f t="shared" si="56"/>
        <v>-0.29687900254353367</v>
      </c>
      <c r="L218" s="42">
        <f t="shared" si="57"/>
        <v>0.46227653186124568</v>
      </c>
      <c r="M218" s="47">
        <f t="shared" si="58"/>
        <v>1.3778279032463865</v>
      </c>
      <c r="N218" s="16">
        <f t="shared" si="59"/>
        <v>-0.76062452045385076</v>
      </c>
      <c r="W218" s="42">
        <f t="shared" si="60"/>
        <v>-0.25737432217580908</v>
      </c>
      <c r="X218" s="42">
        <f t="shared" si="61"/>
        <v>0.17800770007781641</v>
      </c>
      <c r="Y218" s="42">
        <f t="shared" si="62"/>
        <v>-0.29687900254353367</v>
      </c>
      <c r="Z218" s="42">
        <f t="shared" si="63"/>
        <v>0.46227653186124568</v>
      </c>
      <c r="AA218" s="47">
        <f t="shared" si="64"/>
        <v>1.3778279032463865</v>
      </c>
      <c r="AB218" s="16">
        <f t="shared" si="65"/>
        <v>-0.55985343284938716</v>
      </c>
      <c r="AC218" s="57"/>
      <c r="AD218" s="4" t="str">
        <f t="shared" si="66"/>
        <v>2018-12-14</v>
      </c>
      <c r="AE218" s="4">
        <v>79.594999999999999</v>
      </c>
      <c r="AF218" s="16">
        <f t="shared" si="67"/>
        <v>-0.55985343284938716</v>
      </c>
      <c r="AG218" s="16">
        <f t="shared" si="68"/>
        <v>-0.33100461354769506</v>
      </c>
      <c r="AH218" s="16">
        <f t="shared" si="69"/>
        <v>-0.45878623726023127</v>
      </c>
      <c r="AI218" s="16">
        <f t="shared" si="70"/>
        <v>-0.19591337771909922</v>
      </c>
    </row>
    <row r="219" spans="2:35" x14ac:dyDescent="0.35">
      <c r="B219" s="54" t="s">
        <v>229</v>
      </c>
      <c r="C219" s="4">
        <v>83</v>
      </c>
      <c r="D219" s="4">
        <v>-144</v>
      </c>
      <c r="E219" s="4">
        <v>12</v>
      </c>
      <c r="F219" s="20">
        <v>-9</v>
      </c>
      <c r="G219" s="39">
        <v>0.51438850000000003</v>
      </c>
      <c r="I219" s="42">
        <f t="shared" si="54"/>
        <v>-0.28342628124165531</v>
      </c>
      <c r="J219" s="42">
        <f t="shared" si="55"/>
        <v>0.10939136199734013</v>
      </c>
      <c r="K219" s="42">
        <f t="shared" si="56"/>
        <v>-0.32773784803075845</v>
      </c>
      <c r="L219" s="42">
        <f t="shared" si="57"/>
        <v>0.32672245744521461</v>
      </c>
      <c r="M219" s="47">
        <f t="shared" si="58"/>
        <v>2.5229125300207227</v>
      </c>
      <c r="N219" s="16">
        <f t="shared" si="59"/>
        <v>-0.85502039405233843</v>
      </c>
      <c r="W219" s="42">
        <f t="shared" si="60"/>
        <v>-0.28342628124165531</v>
      </c>
      <c r="X219" s="42">
        <f t="shared" si="61"/>
        <v>0.10939136199734013</v>
      </c>
      <c r="Y219" s="42">
        <f t="shared" si="62"/>
        <v>-0.32773784803075845</v>
      </c>
      <c r="Z219" s="42">
        <f t="shared" si="63"/>
        <v>0.32672245744521461</v>
      </c>
      <c r="AA219" s="47">
        <f t="shared" si="64"/>
        <v>2.5229125300207227</v>
      </c>
      <c r="AB219" s="16">
        <f t="shared" si="65"/>
        <v>-0.66314533790366315</v>
      </c>
      <c r="AC219" s="57"/>
      <c r="AD219" s="4" t="str">
        <f t="shared" si="66"/>
        <v>2018-12-21</v>
      </c>
      <c r="AE219" s="4">
        <v>68.872</v>
      </c>
      <c r="AF219" s="16">
        <f t="shared" si="67"/>
        <v>-0.66314533790366315</v>
      </c>
      <c r="AG219" s="16">
        <f t="shared" si="68"/>
        <v>-0.55985343284938716</v>
      </c>
      <c r="AH219" s="16">
        <f t="shared" si="69"/>
        <v>-0.33100461354769506</v>
      </c>
      <c r="AI219" s="16">
        <f t="shared" si="70"/>
        <v>-0.45878623726023127</v>
      </c>
    </row>
    <row r="220" spans="2:35" x14ac:dyDescent="0.35">
      <c r="B220" s="54" t="s">
        <v>230</v>
      </c>
      <c r="C220" s="4">
        <v>84</v>
      </c>
      <c r="D220" s="4">
        <v>-161</v>
      </c>
      <c r="E220" s="4">
        <v>6</v>
      </c>
      <c r="F220" s="20">
        <v>-10</v>
      </c>
      <c r="G220" s="39">
        <v>0.479964</v>
      </c>
      <c r="I220" s="42">
        <f t="shared" si="54"/>
        <v>-0.2816894839705989</v>
      </c>
      <c r="J220" s="42">
        <f t="shared" si="55"/>
        <v>7.0508770418403588E-2</v>
      </c>
      <c r="K220" s="42">
        <f t="shared" si="56"/>
        <v>-0.42031438449243275</v>
      </c>
      <c r="L220" s="42">
        <f t="shared" si="57"/>
        <v>0.29283393884120684</v>
      </c>
      <c r="M220" s="47">
        <f t="shared" si="58"/>
        <v>2.1267221110610448</v>
      </c>
      <c r="N220" s="16">
        <f t="shared" si="59"/>
        <v>-0.81788768322146277</v>
      </c>
      <c r="W220" s="42">
        <f t="shared" si="60"/>
        <v>-0.2816894839705989</v>
      </c>
      <c r="X220" s="42">
        <f t="shared" si="61"/>
        <v>7.0508770418403588E-2</v>
      </c>
      <c r="Y220" s="42">
        <f t="shared" si="62"/>
        <v>-0.42031438449243275</v>
      </c>
      <c r="Z220" s="42">
        <f t="shared" si="63"/>
        <v>0.29283393884120684</v>
      </c>
      <c r="AA220" s="47">
        <f t="shared" si="64"/>
        <v>2.1267221110610448</v>
      </c>
      <c r="AB220" s="16">
        <f t="shared" si="65"/>
        <v>-0.61682097115474099</v>
      </c>
      <c r="AC220" s="57"/>
      <c r="AD220" s="4" t="str">
        <f t="shared" si="66"/>
        <v>2018-12-28</v>
      </c>
      <c r="AE220" s="4">
        <v>73.900999999999996</v>
      </c>
      <c r="AF220" s="16">
        <f t="shared" si="67"/>
        <v>-0.61682097115474099</v>
      </c>
      <c r="AG220" s="16">
        <f t="shared" si="68"/>
        <v>-0.66314533790366315</v>
      </c>
      <c r="AH220" s="16">
        <f t="shared" si="69"/>
        <v>-0.55985343284938716</v>
      </c>
      <c r="AI220" s="16">
        <f t="shared" si="70"/>
        <v>-0.33100461354769506</v>
      </c>
    </row>
    <row r="221" spans="2:35" x14ac:dyDescent="0.35">
      <c r="B221" s="54" t="s">
        <v>231</v>
      </c>
      <c r="C221" s="4">
        <v>103</v>
      </c>
      <c r="D221" s="4">
        <v>-124</v>
      </c>
      <c r="E221" s="4">
        <v>14</v>
      </c>
      <c r="F221" s="20">
        <v>-10</v>
      </c>
      <c r="G221" s="39">
        <v>0.43947049999999999</v>
      </c>
      <c r="I221" s="42">
        <f t="shared" si="54"/>
        <v>-0.24869033582052705</v>
      </c>
      <c r="J221" s="42">
        <f t="shared" si="55"/>
        <v>0.15513558738432431</v>
      </c>
      <c r="K221" s="42">
        <f t="shared" si="56"/>
        <v>-0.29687900254353367</v>
      </c>
      <c r="L221" s="42">
        <f t="shared" si="57"/>
        <v>0.29283393884120684</v>
      </c>
      <c r="M221" s="47">
        <f t="shared" si="58"/>
        <v>1.6606837741166092</v>
      </c>
      <c r="N221" s="16">
        <f t="shared" si="59"/>
        <v>-0.71237029340999303</v>
      </c>
      <c r="W221" s="42">
        <f t="shared" si="60"/>
        <v>-0.24869033582052705</v>
      </c>
      <c r="X221" s="42">
        <f t="shared" si="61"/>
        <v>0.15513558738432431</v>
      </c>
      <c r="Y221" s="42">
        <f t="shared" si="62"/>
        <v>-0.29687900254353367</v>
      </c>
      <c r="Z221" s="42">
        <f t="shared" si="63"/>
        <v>0.29283393884120684</v>
      </c>
      <c r="AA221" s="47">
        <f t="shared" si="64"/>
        <v>1.6606837741166092</v>
      </c>
      <c r="AB221" s="16">
        <f t="shared" si="65"/>
        <v>-0.53346469087409598</v>
      </c>
      <c r="AC221" s="57"/>
      <c r="AD221" s="4" t="str">
        <f t="shared" si="66"/>
        <v>2019-01-04</v>
      </c>
      <c r="AE221" s="4">
        <v>78.77</v>
      </c>
      <c r="AF221" s="16">
        <f t="shared" si="67"/>
        <v>-0.53346469087409598</v>
      </c>
      <c r="AG221" s="16">
        <f t="shared" si="68"/>
        <v>-0.61682097115474099</v>
      </c>
      <c r="AH221" s="16">
        <f t="shared" si="69"/>
        <v>-0.66314533790366315</v>
      </c>
      <c r="AI221" s="16">
        <f t="shared" si="70"/>
        <v>-0.55985343284938716</v>
      </c>
    </row>
    <row r="222" spans="2:35" x14ac:dyDescent="0.35">
      <c r="B222" s="54" t="s">
        <v>232</v>
      </c>
      <c r="C222" s="4">
        <v>88</v>
      </c>
      <c r="D222" s="4">
        <v>-168</v>
      </c>
      <c r="E222" s="4">
        <v>10</v>
      </c>
      <c r="F222" s="20">
        <v>-5</v>
      </c>
      <c r="G222" s="39">
        <v>0.42407699999999998</v>
      </c>
      <c r="I222" s="42">
        <f t="shared" si="54"/>
        <v>-0.27474229488637325</v>
      </c>
      <c r="J222" s="42">
        <f t="shared" si="55"/>
        <v>5.4498291532959119E-2</v>
      </c>
      <c r="K222" s="42">
        <f t="shared" si="56"/>
        <v>-0.35859669351798318</v>
      </c>
      <c r="L222" s="42">
        <f t="shared" si="57"/>
        <v>0.46227653186124568</v>
      </c>
      <c r="M222" s="47">
        <f t="shared" si="58"/>
        <v>1.4835204975474274</v>
      </c>
      <c r="N222" s="16">
        <f t="shared" si="59"/>
        <v>-0.75710382712278879</v>
      </c>
      <c r="W222" s="42">
        <f t="shared" si="60"/>
        <v>-0.27474229488637325</v>
      </c>
      <c r="X222" s="42">
        <f t="shared" si="61"/>
        <v>5.4498291532959119E-2</v>
      </c>
      <c r="Y222" s="42">
        <f t="shared" si="62"/>
        <v>-0.35859669351798318</v>
      </c>
      <c r="Z222" s="42">
        <f t="shared" si="63"/>
        <v>0.46227653186124568</v>
      </c>
      <c r="AA222" s="47">
        <f t="shared" si="64"/>
        <v>1.4835204975474274</v>
      </c>
      <c r="AB222" s="16">
        <f t="shared" si="65"/>
        <v>-0.558865561691815</v>
      </c>
      <c r="AC222" s="57"/>
      <c r="AD222" s="4" t="str">
        <f t="shared" si="66"/>
        <v>2019-01-11</v>
      </c>
      <c r="AE222" s="4">
        <v>82.028000000000006</v>
      </c>
      <c r="AF222" s="16">
        <f t="shared" si="67"/>
        <v>-0.558865561691815</v>
      </c>
      <c r="AG222" s="16">
        <f t="shared" si="68"/>
        <v>-0.53346469087409598</v>
      </c>
      <c r="AH222" s="16">
        <f t="shared" si="69"/>
        <v>-0.61682097115474099</v>
      </c>
      <c r="AI222" s="16">
        <f t="shared" si="70"/>
        <v>-0.66314533790366315</v>
      </c>
    </row>
    <row r="223" spans="2:35" x14ac:dyDescent="0.35">
      <c r="B223" s="54" t="s">
        <v>233</v>
      </c>
      <c r="C223" s="4">
        <v>111</v>
      </c>
      <c r="D223" s="4">
        <v>-140</v>
      </c>
      <c r="E223" s="4">
        <v>12</v>
      </c>
      <c r="F223" s="20">
        <v>-40</v>
      </c>
      <c r="G223" s="39">
        <v>0.363145</v>
      </c>
      <c r="I223" s="42">
        <f t="shared" si="54"/>
        <v>-0.23479595765207573</v>
      </c>
      <c r="J223" s="42">
        <f t="shared" si="55"/>
        <v>0.11854020707473698</v>
      </c>
      <c r="K223" s="42">
        <f t="shared" si="56"/>
        <v>-0.32773784803075845</v>
      </c>
      <c r="L223" s="42">
        <f t="shared" si="57"/>
        <v>-0.72382161927902611</v>
      </c>
      <c r="M223" s="47">
        <f t="shared" si="58"/>
        <v>0.78225614779503949</v>
      </c>
      <c r="N223" s="16">
        <f t="shared" si="59"/>
        <v>-0.16261003726583817</v>
      </c>
      <c r="W223" s="42">
        <f t="shared" si="60"/>
        <v>-0.23479595765207573</v>
      </c>
      <c r="X223" s="42">
        <f t="shared" si="61"/>
        <v>0.11854020707473698</v>
      </c>
      <c r="Y223" s="42">
        <f t="shared" si="62"/>
        <v>-0.32773784803075845</v>
      </c>
      <c r="Z223" s="42">
        <f t="shared" si="63"/>
        <v>-0.72382161927902611</v>
      </c>
      <c r="AA223" s="47">
        <f t="shared" si="64"/>
        <v>0.78225614779503949</v>
      </c>
      <c r="AB223" s="16">
        <f t="shared" si="65"/>
        <v>-9.2392043052417244E-2</v>
      </c>
      <c r="AC223" s="57"/>
      <c r="AD223" s="4" t="str">
        <f t="shared" si="66"/>
        <v>2019-01-18</v>
      </c>
      <c r="AE223" s="4">
        <v>84.81</v>
      </c>
      <c r="AF223" s="16">
        <f t="shared" si="67"/>
        <v>-9.2392043052417244E-2</v>
      </c>
      <c r="AG223" s="16">
        <f t="shared" si="68"/>
        <v>-0.558865561691815</v>
      </c>
      <c r="AH223" s="16">
        <f t="shared" si="69"/>
        <v>-0.53346469087409598</v>
      </c>
      <c r="AI223" s="16">
        <f t="shared" si="70"/>
        <v>-0.61682097115474099</v>
      </c>
    </row>
    <row r="224" spans="2:35" x14ac:dyDescent="0.35">
      <c r="B224" s="54" t="s">
        <v>234</v>
      </c>
      <c r="C224" s="4">
        <v>119</v>
      </c>
      <c r="D224" s="4">
        <v>-123</v>
      </c>
      <c r="E224" s="4">
        <v>9</v>
      </c>
      <c r="F224" s="20">
        <v>-6</v>
      </c>
      <c r="G224" s="39">
        <v>0.36974799999999991</v>
      </c>
      <c r="I224" s="42">
        <f t="shared" si="54"/>
        <v>-0.22090157948362443</v>
      </c>
      <c r="J224" s="42">
        <f t="shared" si="55"/>
        <v>0.15742279865367353</v>
      </c>
      <c r="K224" s="42">
        <f t="shared" si="56"/>
        <v>-0.3740261162615956</v>
      </c>
      <c r="L224" s="42">
        <f t="shared" si="57"/>
        <v>0.42838801325723791</v>
      </c>
      <c r="M224" s="47">
        <f t="shared" si="58"/>
        <v>0.85824985391686304</v>
      </c>
      <c r="N224" s="16">
        <f t="shared" si="59"/>
        <v>-0.68920778388509207</v>
      </c>
      <c r="W224" s="42">
        <f t="shared" si="60"/>
        <v>-0.22090157948362443</v>
      </c>
      <c r="X224" s="42">
        <f t="shared" si="61"/>
        <v>0.15742279865367353</v>
      </c>
      <c r="Y224" s="42">
        <f t="shared" si="62"/>
        <v>-0.3740261162615956</v>
      </c>
      <c r="Z224" s="42">
        <f t="shared" si="63"/>
        <v>0.42838801325723791</v>
      </c>
      <c r="AA224" s="47">
        <f t="shared" si="64"/>
        <v>0.85824985391686304</v>
      </c>
      <c r="AB224" s="16">
        <f t="shared" si="65"/>
        <v>-0.48727560401343351</v>
      </c>
      <c r="AC224" s="57"/>
      <c r="AD224" s="4" t="str">
        <f t="shared" si="66"/>
        <v>2019-01-25</v>
      </c>
      <c r="AE224" s="4">
        <v>83.528999999999996</v>
      </c>
      <c r="AF224" s="16">
        <f t="shared" si="67"/>
        <v>-0.48727560401343351</v>
      </c>
      <c r="AG224" s="16">
        <f t="shared" si="68"/>
        <v>-9.2392043052417244E-2</v>
      </c>
      <c r="AH224" s="16">
        <f t="shared" si="69"/>
        <v>-0.558865561691815</v>
      </c>
      <c r="AI224" s="16">
        <f t="shared" si="70"/>
        <v>-0.53346469087409598</v>
      </c>
    </row>
    <row r="225" spans="2:35" x14ac:dyDescent="0.35">
      <c r="B225" s="54" t="s">
        <v>235</v>
      </c>
      <c r="C225" s="4">
        <v>116</v>
      </c>
      <c r="D225" s="4">
        <v>-115</v>
      </c>
      <c r="E225" s="4">
        <v>10</v>
      </c>
      <c r="F225" s="20">
        <v>-6</v>
      </c>
      <c r="G225" s="39">
        <v>0.29743150000000002</v>
      </c>
      <c r="I225" s="42">
        <f t="shared" si="54"/>
        <v>-0.22611197129679367</v>
      </c>
      <c r="J225" s="42">
        <f t="shared" si="55"/>
        <v>0.17572048880846719</v>
      </c>
      <c r="K225" s="42">
        <f t="shared" si="56"/>
        <v>-0.35859669351798318</v>
      </c>
      <c r="L225" s="42">
        <f t="shared" si="57"/>
        <v>0.42838801325723791</v>
      </c>
      <c r="M225" s="47">
        <f t="shared" si="58"/>
        <v>2.5961674489493228E-2</v>
      </c>
      <c r="N225" s="16">
        <f t="shared" si="59"/>
        <v>-0.58066728700656511</v>
      </c>
      <c r="W225" s="42">
        <f t="shared" si="60"/>
        <v>-0.22611197129679367</v>
      </c>
      <c r="X225" s="42">
        <f t="shared" si="61"/>
        <v>0.17572048880846719</v>
      </c>
      <c r="Y225" s="42">
        <f t="shared" si="62"/>
        <v>-0.35859669351798318</v>
      </c>
      <c r="Z225" s="42">
        <f t="shared" si="63"/>
        <v>0.42838801325723791</v>
      </c>
      <c r="AA225" s="47">
        <f t="shared" si="64"/>
        <v>2.5961674489493228E-2</v>
      </c>
      <c r="AB225" s="16">
        <f t="shared" si="65"/>
        <v>-0.38096906076030512</v>
      </c>
      <c r="AC225" s="57"/>
      <c r="AD225" s="4" t="str">
        <f t="shared" si="66"/>
        <v>2019-02-01</v>
      </c>
      <c r="AE225" s="4">
        <v>81.311999999999998</v>
      </c>
      <c r="AF225" s="16">
        <f t="shared" si="67"/>
        <v>-0.38096906076030512</v>
      </c>
      <c r="AG225" s="16">
        <f t="shared" si="68"/>
        <v>-0.48727560401343351</v>
      </c>
      <c r="AH225" s="16">
        <f t="shared" si="69"/>
        <v>-9.2392043052417244E-2</v>
      </c>
      <c r="AI225" s="16">
        <f t="shared" si="70"/>
        <v>-0.558865561691815</v>
      </c>
    </row>
    <row r="226" spans="2:35" x14ac:dyDescent="0.35">
      <c r="B226" s="54" t="s">
        <v>236</v>
      </c>
      <c r="C226" s="4">
        <v>1092</v>
      </c>
      <c r="D226" s="4">
        <v>-752</v>
      </c>
      <c r="E226" s="4">
        <v>299</v>
      </c>
      <c r="F226" s="20">
        <v>-81</v>
      </c>
      <c r="G226" s="39">
        <v>0.28302749999999999</v>
      </c>
      <c r="I226" s="42">
        <f t="shared" si="54"/>
        <v>1.4690021652542653</v>
      </c>
      <c r="J226" s="42">
        <f t="shared" si="55"/>
        <v>-1.2812330897669788</v>
      </c>
      <c r="K226" s="42">
        <f t="shared" si="56"/>
        <v>4.100506479385996</v>
      </c>
      <c r="L226" s="42">
        <f t="shared" si="57"/>
        <v>-2.1132508820433444</v>
      </c>
      <c r="M226" s="47">
        <f t="shared" si="58"/>
        <v>-0.13981347967963659</v>
      </c>
      <c r="N226" s="16">
        <f t="shared" si="59"/>
        <v>4.5163721183183068</v>
      </c>
      <c r="W226" s="42">
        <f t="shared" si="60"/>
        <v>1.4690021652542653</v>
      </c>
      <c r="X226" s="42">
        <f t="shared" si="61"/>
        <v>-1.2812330897669788</v>
      </c>
      <c r="Y226" s="42">
        <f t="shared" si="62"/>
        <v>4.100506479385996</v>
      </c>
      <c r="Z226" s="42">
        <f t="shared" si="63"/>
        <v>-2.1132508820433444</v>
      </c>
      <c r="AA226" s="47">
        <f t="shared" si="64"/>
        <v>-0.13981347967963659</v>
      </c>
      <c r="AB226" s="16">
        <f t="shared" si="65"/>
        <v>2.8673199047519935</v>
      </c>
      <c r="AC226" s="57"/>
      <c r="AD226" s="4" t="str">
        <f t="shared" si="66"/>
        <v>2019-02-08</v>
      </c>
      <c r="AE226" s="4">
        <v>79.411000000000001</v>
      </c>
      <c r="AF226" s="16">
        <f t="shared" si="67"/>
        <v>2.8673199047519935</v>
      </c>
      <c r="AG226" s="16">
        <f t="shared" si="68"/>
        <v>-0.38096906076030512</v>
      </c>
      <c r="AH226" s="16">
        <f t="shared" si="69"/>
        <v>-0.48727560401343351</v>
      </c>
      <c r="AI226" s="16">
        <f t="shared" si="70"/>
        <v>-9.2392043052417244E-2</v>
      </c>
    </row>
    <row r="227" spans="2:35" x14ac:dyDescent="0.35">
      <c r="B227" s="54" t="s">
        <v>237</v>
      </c>
      <c r="C227" s="4">
        <v>127</v>
      </c>
      <c r="D227" s="4">
        <v>-397</v>
      </c>
      <c r="E227" s="4">
        <v>19</v>
      </c>
      <c r="F227" s="20">
        <v>-185</v>
      </c>
      <c r="G227" s="39">
        <v>0.25541700000000001</v>
      </c>
      <c r="I227" s="42">
        <f t="shared" si="54"/>
        <v>-0.20700720131517314</v>
      </c>
      <c r="J227" s="42">
        <f t="shared" si="55"/>
        <v>-0.46927308914800975</v>
      </c>
      <c r="K227" s="42">
        <f t="shared" si="56"/>
        <v>-0.21973188882547173</v>
      </c>
      <c r="L227" s="42">
        <f t="shared" si="57"/>
        <v>-5.6376568168601526</v>
      </c>
      <c r="M227" s="47">
        <f t="shared" si="58"/>
        <v>-0.45758180057568953</v>
      </c>
      <c r="N227" s="16">
        <f t="shared" si="59"/>
        <v>2.4095927336072109</v>
      </c>
      <c r="W227" s="42">
        <f t="shared" si="60"/>
        <v>-0.20700720131517314</v>
      </c>
      <c r="X227" s="42">
        <f t="shared" si="61"/>
        <v>-0.46927308914800975</v>
      </c>
      <c r="Y227" s="42">
        <f t="shared" si="62"/>
        <v>-0.21973188882547173</v>
      </c>
      <c r="Z227" s="42">
        <f t="shared" si="63"/>
        <v>-5.6376568168601526</v>
      </c>
      <c r="AA227" s="47">
        <f t="shared" si="64"/>
        <v>-0.45758180057568953</v>
      </c>
      <c r="AB227" s="16">
        <f t="shared" si="65"/>
        <v>1.8476520002281189</v>
      </c>
      <c r="AC227" s="57"/>
      <c r="AD227" s="4" t="str">
        <f t="shared" si="66"/>
        <v>2019-02-15</v>
      </c>
      <c r="AE227" s="4">
        <v>80.397000000000006</v>
      </c>
      <c r="AF227" s="16">
        <f t="shared" si="67"/>
        <v>1.8476520002281189</v>
      </c>
      <c r="AG227" s="16">
        <f t="shared" si="68"/>
        <v>2.8673199047519935</v>
      </c>
      <c r="AH227" s="16">
        <f t="shared" si="69"/>
        <v>-0.38096906076030512</v>
      </c>
      <c r="AI227" s="16">
        <f t="shared" si="70"/>
        <v>-0.48727560401343351</v>
      </c>
    </row>
    <row r="228" spans="2:35" x14ac:dyDescent="0.35">
      <c r="B228" s="54" t="s">
        <v>238</v>
      </c>
      <c r="C228" s="4">
        <v>182</v>
      </c>
      <c r="D228" s="4">
        <v>-591</v>
      </c>
      <c r="E228" s="4">
        <v>18</v>
      </c>
      <c r="F228" s="20">
        <v>-146</v>
      </c>
      <c r="G228" s="39">
        <v>0.22869200000000001</v>
      </c>
      <c r="I228" s="42">
        <f t="shared" si="54"/>
        <v>-0.11148335140707041</v>
      </c>
      <c r="J228" s="42">
        <f t="shared" si="55"/>
        <v>-0.91299207540175631</v>
      </c>
      <c r="K228" s="42">
        <f t="shared" si="56"/>
        <v>-0.23516131156908412</v>
      </c>
      <c r="L228" s="42">
        <f t="shared" si="57"/>
        <v>-4.3160045913038498</v>
      </c>
      <c r="M228" s="47">
        <f t="shared" si="58"/>
        <v>-0.76515893159276716</v>
      </c>
      <c r="N228" s="16">
        <f t="shared" si="59"/>
        <v>2.1591748470991718</v>
      </c>
      <c r="W228" s="42">
        <f t="shared" si="60"/>
        <v>-0.11148335140707041</v>
      </c>
      <c r="X228" s="42">
        <f t="shared" si="61"/>
        <v>-0.91299207540175631</v>
      </c>
      <c r="Y228" s="42">
        <f t="shared" si="62"/>
        <v>-0.23516131156908412</v>
      </c>
      <c r="Z228" s="42">
        <f t="shared" si="63"/>
        <v>-4.3160045913038498</v>
      </c>
      <c r="AA228" s="47">
        <f t="shared" si="64"/>
        <v>-0.76515893159276716</v>
      </c>
      <c r="AB228" s="16">
        <f t="shared" si="65"/>
        <v>1.6417997497099988</v>
      </c>
      <c r="AC228" s="57"/>
      <c r="AD228" s="4" t="str">
        <f t="shared" si="66"/>
        <v>2019-02-22</v>
      </c>
      <c r="AE228" s="4">
        <v>81.578000000000003</v>
      </c>
      <c r="AF228" s="16">
        <f t="shared" si="67"/>
        <v>1.6417997497099988</v>
      </c>
      <c r="AG228" s="16">
        <f t="shared" si="68"/>
        <v>1.8476520002281189</v>
      </c>
      <c r="AH228" s="16">
        <f t="shared" si="69"/>
        <v>2.8673199047519935</v>
      </c>
      <c r="AI228" s="16">
        <f t="shared" si="70"/>
        <v>-0.38096906076030512</v>
      </c>
    </row>
    <row r="229" spans="2:35" x14ac:dyDescent="0.35">
      <c r="B229" s="54" t="s">
        <v>239</v>
      </c>
      <c r="C229" s="4">
        <v>88</v>
      </c>
      <c r="D229" s="4">
        <v>-121</v>
      </c>
      <c r="E229" s="4">
        <v>13</v>
      </c>
      <c r="F229" s="20">
        <v>-19</v>
      </c>
      <c r="G229" s="39">
        <v>0.2203594999999999</v>
      </c>
      <c r="I229" s="42">
        <f t="shared" si="54"/>
        <v>-0.27474229488637325</v>
      </c>
      <c r="J229" s="42">
        <f t="shared" si="55"/>
        <v>0.16199722119237195</v>
      </c>
      <c r="K229" s="42">
        <f t="shared" si="56"/>
        <v>-0.31230842528714603</v>
      </c>
      <c r="L229" s="42">
        <f t="shared" si="57"/>
        <v>-1.2162728594863052E-2</v>
      </c>
      <c r="M229" s="47">
        <f t="shared" si="58"/>
        <v>-0.86105739536076831</v>
      </c>
      <c r="N229" s="16">
        <f t="shared" si="59"/>
        <v>-0.27188713226849048</v>
      </c>
      <c r="W229" s="42">
        <f t="shared" si="60"/>
        <v>-0.27474229488637325</v>
      </c>
      <c r="X229" s="42">
        <f t="shared" si="61"/>
        <v>0.16199722119237195</v>
      </c>
      <c r="Y229" s="42">
        <f t="shared" si="62"/>
        <v>-0.31230842528714603</v>
      </c>
      <c r="Z229" s="42">
        <f t="shared" si="63"/>
        <v>-1.2162728594863052E-2</v>
      </c>
      <c r="AA229" s="47">
        <f t="shared" si="64"/>
        <v>-0.86105739536076831</v>
      </c>
      <c r="AB229" s="16">
        <f t="shared" si="65"/>
        <v>-0.12279430299459985</v>
      </c>
      <c r="AC229" s="57"/>
      <c r="AD229" s="4" t="str">
        <f t="shared" si="66"/>
        <v>2019-03-01</v>
      </c>
      <c r="AE229" s="4">
        <v>83.587000000000003</v>
      </c>
      <c r="AF229" s="16">
        <f t="shared" si="67"/>
        <v>-0.12279430299459985</v>
      </c>
      <c r="AG229" s="16">
        <f t="shared" si="68"/>
        <v>1.6417997497099988</v>
      </c>
      <c r="AH229" s="16">
        <f t="shared" si="69"/>
        <v>1.8476520002281189</v>
      </c>
      <c r="AI229" s="16">
        <f t="shared" si="70"/>
        <v>2.8673199047519935</v>
      </c>
    </row>
    <row r="230" spans="2:35" x14ac:dyDescent="0.35">
      <c r="B230" s="54" t="s">
        <v>240</v>
      </c>
      <c r="C230" s="4">
        <v>78</v>
      </c>
      <c r="D230" s="4">
        <v>-88</v>
      </c>
      <c r="E230" s="4">
        <v>11</v>
      </c>
      <c r="F230" s="20">
        <v>-22</v>
      </c>
      <c r="G230" s="39">
        <v>0.27539849999999999</v>
      </c>
      <c r="I230" s="42">
        <f t="shared" si="54"/>
        <v>-0.29211026759693737</v>
      </c>
      <c r="J230" s="42">
        <f t="shared" si="55"/>
        <v>0.23747519308089585</v>
      </c>
      <c r="K230" s="42">
        <f t="shared" si="56"/>
        <v>-0.34316727077437081</v>
      </c>
      <c r="L230" s="42">
        <f t="shared" si="57"/>
        <v>-0.11382828440688635</v>
      </c>
      <c r="M230" s="47">
        <f t="shared" si="58"/>
        <v>-0.22761538548054525</v>
      </c>
      <c r="N230" s="16">
        <f t="shared" si="59"/>
        <v>-0.37737453809598043</v>
      </c>
      <c r="W230" s="42">
        <f t="shared" si="60"/>
        <v>-0.29211026759693737</v>
      </c>
      <c r="X230" s="42">
        <f t="shared" si="61"/>
        <v>0.23747519308089585</v>
      </c>
      <c r="Y230" s="42">
        <f t="shared" si="62"/>
        <v>-0.34316727077437081</v>
      </c>
      <c r="Z230" s="42">
        <f t="shared" si="63"/>
        <v>-0.11382828440688635</v>
      </c>
      <c r="AA230" s="47">
        <f t="shared" si="64"/>
        <v>-0.22761538548054525</v>
      </c>
      <c r="AB230" s="16">
        <f t="shared" si="65"/>
        <v>-0.21356507275501269</v>
      </c>
      <c r="AC230" s="57"/>
      <c r="AD230" s="4" t="str">
        <f t="shared" si="66"/>
        <v>2019-03-08</v>
      </c>
      <c r="AE230" s="4">
        <v>81.040000000000006</v>
      </c>
      <c r="AF230" s="16">
        <f t="shared" si="67"/>
        <v>-0.21356507275501269</v>
      </c>
      <c r="AG230" s="16">
        <f t="shared" si="68"/>
        <v>-0.12279430299459985</v>
      </c>
      <c r="AH230" s="16">
        <f t="shared" si="69"/>
        <v>1.6417997497099988</v>
      </c>
      <c r="AI230" s="16">
        <f t="shared" si="70"/>
        <v>1.8476520002281189</v>
      </c>
    </row>
    <row r="231" spans="2:35" x14ac:dyDescent="0.35">
      <c r="B231" s="54" t="s">
        <v>241</v>
      </c>
      <c r="C231" s="4">
        <v>104</v>
      </c>
      <c r="D231" s="4">
        <v>-193</v>
      </c>
      <c r="E231" s="4">
        <v>11</v>
      </c>
      <c r="F231" s="20">
        <v>-13</v>
      </c>
      <c r="G231" s="39">
        <v>0.23404549999999999</v>
      </c>
      <c r="I231" s="42">
        <f t="shared" si="54"/>
        <v>-0.24695353854947064</v>
      </c>
      <c r="J231" s="42">
        <f t="shared" si="55"/>
        <v>-2.6819902007711028E-3</v>
      </c>
      <c r="K231" s="42">
        <f t="shared" si="56"/>
        <v>-0.34316727077437081</v>
      </c>
      <c r="L231" s="42">
        <f t="shared" si="57"/>
        <v>0.19116838302918354</v>
      </c>
      <c r="M231" s="47">
        <f t="shared" si="58"/>
        <v>-0.70354567917368682</v>
      </c>
      <c r="N231" s="16">
        <f t="shared" si="59"/>
        <v>-0.29942144301102763</v>
      </c>
      <c r="W231" s="42">
        <f t="shared" si="60"/>
        <v>-0.24695353854947064</v>
      </c>
      <c r="X231" s="42">
        <f t="shared" si="61"/>
        <v>-2.6819902007711028E-3</v>
      </c>
      <c r="Y231" s="42">
        <f t="shared" si="62"/>
        <v>-0.34316727077437081</v>
      </c>
      <c r="Z231" s="42">
        <f t="shared" si="63"/>
        <v>0.19116838302918354</v>
      </c>
      <c r="AA231" s="47">
        <f t="shared" si="64"/>
        <v>-0.70354567917368682</v>
      </c>
      <c r="AB231" s="16">
        <f t="shared" si="65"/>
        <v>-0.1549368953185018</v>
      </c>
      <c r="AC231" s="57"/>
      <c r="AD231" s="4" t="str">
        <f t="shared" si="66"/>
        <v>2019-03-15</v>
      </c>
      <c r="AE231" s="4">
        <v>85.617999999999995</v>
      </c>
      <c r="AF231" s="16">
        <f t="shared" si="67"/>
        <v>-0.1549368953185018</v>
      </c>
      <c r="AG231" s="16">
        <f t="shared" si="68"/>
        <v>-0.21356507275501269</v>
      </c>
      <c r="AH231" s="16">
        <f t="shared" si="69"/>
        <v>-0.12279430299459985</v>
      </c>
      <c r="AI231" s="16">
        <f t="shared" si="70"/>
        <v>1.6417997497099988</v>
      </c>
    </row>
    <row r="232" spans="2:35" x14ac:dyDescent="0.35">
      <c r="B232" s="54" t="s">
        <v>242</v>
      </c>
      <c r="C232" s="4">
        <v>146</v>
      </c>
      <c r="D232" s="4">
        <v>-84</v>
      </c>
      <c r="E232" s="4">
        <v>17</v>
      </c>
      <c r="F232" s="20">
        <v>-3</v>
      </c>
      <c r="G232" s="39">
        <v>0.29816399999999998</v>
      </c>
      <c r="I232" s="42">
        <f t="shared" si="54"/>
        <v>-0.17400805316510129</v>
      </c>
      <c r="J232" s="42">
        <f t="shared" si="55"/>
        <v>0.24662403815829267</v>
      </c>
      <c r="K232" s="42">
        <f t="shared" si="56"/>
        <v>-0.25059073431269652</v>
      </c>
      <c r="L232" s="42">
        <f t="shared" si="57"/>
        <v>0.53005356906926127</v>
      </c>
      <c r="M232" s="47">
        <f t="shared" si="58"/>
        <v>3.4391992486499774E-2</v>
      </c>
      <c r="N232" s="16">
        <f t="shared" si="59"/>
        <v>-0.57284391727390482</v>
      </c>
      <c r="W232" s="42">
        <f t="shared" si="60"/>
        <v>-0.17400805316510129</v>
      </c>
      <c r="X232" s="42">
        <f t="shared" si="61"/>
        <v>0.24662403815829267</v>
      </c>
      <c r="Y232" s="42">
        <f t="shared" si="62"/>
        <v>-0.25059073431269652</v>
      </c>
      <c r="Z232" s="42">
        <f t="shared" si="63"/>
        <v>0.53005356906926127</v>
      </c>
      <c r="AA232" s="47">
        <f t="shared" si="64"/>
        <v>3.4391992486499774E-2</v>
      </c>
      <c r="AB232" s="16">
        <f t="shared" si="65"/>
        <v>-0.38604003013962518</v>
      </c>
      <c r="AC232" s="57"/>
      <c r="AD232" s="4" t="str">
        <f t="shared" si="66"/>
        <v>2019-03-22</v>
      </c>
      <c r="AE232" s="4">
        <v>88.239000000000004</v>
      </c>
      <c r="AF232" s="16">
        <f t="shared" si="67"/>
        <v>-0.38604003013962518</v>
      </c>
      <c r="AG232" s="16">
        <f t="shared" si="68"/>
        <v>-0.1549368953185018</v>
      </c>
      <c r="AH232" s="16">
        <f t="shared" si="69"/>
        <v>-0.21356507275501269</v>
      </c>
      <c r="AI232" s="16">
        <f t="shared" si="70"/>
        <v>-0.12279430299459985</v>
      </c>
    </row>
    <row r="233" spans="2:35" x14ac:dyDescent="0.35">
      <c r="B233" s="54" t="s">
        <v>243</v>
      </c>
      <c r="C233" s="4">
        <v>128</v>
      </c>
      <c r="D233" s="4">
        <v>-74</v>
      </c>
      <c r="E233" s="4">
        <v>26</v>
      </c>
      <c r="F233" s="20">
        <v>-9</v>
      </c>
      <c r="G233" s="39">
        <v>0.31442550000000002</v>
      </c>
      <c r="I233" s="42">
        <f t="shared" si="54"/>
        <v>-0.20527040404411673</v>
      </c>
      <c r="J233" s="42">
        <f t="shared" si="55"/>
        <v>0.26949615085178474</v>
      </c>
      <c r="K233" s="42">
        <f t="shared" si="56"/>
        <v>-0.11172592962018504</v>
      </c>
      <c r="L233" s="42">
        <f t="shared" si="57"/>
        <v>0.32672245744521461</v>
      </c>
      <c r="M233" s="47">
        <f t="shared" si="58"/>
        <v>0.22154505202005337</v>
      </c>
      <c r="N233" s="16">
        <f t="shared" si="59"/>
        <v>-0.46579486795302938</v>
      </c>
      <c r="W233" s="42">
        <f t="shared" si="60"/>
        <v>-0.20527040404411673</v>
      </c>
      <c r="X233" s="42">
        <f t="shared" si="61"/>
        <v>0.26949615085178474</v>
      </c>
      <c r="Y233" s="42">
        <f t="shared" si="62"/>
        <v>-0.11172592962018504</v>
      </c>
      <c r="Z233" s="42">
        <f t="shared" si="63"/>
        <v>0.32672245744521461</v>
      </c>
      <c r="AA233" s="47">
        <f t="shared" si="64"/>
        <v>0.22154505202005337</v>
      </c>
      <c r="AB233" s="16">
        <f t="shared" si="65"/>
        <v>-0.32003088711454047</v>
      </c>
      <c r="AC233" s="57"/>
      <c r="AD233" s="4" t="str">
        <f t="shared" si="66"/>
        <v>2019-03-29</v>
      </c>
      <c r="AE233" s="4">
        <v>89.037000000000006</v>
      </c>
      <c r="AF233" s="16">
        <f t="shared" si="67"/>
        <v>-0.32003088711454047</v>
      </c>
      <c r="AG233" s="16">
        <f t="shared" si="68"/>
        <v>-0.38604003013962518</v>
      </c>
      <c r="AH233" s="16">
        <f t="shared" si="69"/>
        <v>-0.1549368953185018</v>
      </c>
      <c r="AI233" s="16">
        <f t="shared" si="70"/>
        <v>-0.21356507275501269</v>
      </c>
    </row>
    <row r="234" spans="2:35" x14ac:dyDescent="0.35">
      <c r="B234" s="54" t="s">
        <v>244</v>
      </c>
      <c r="C234" s="4">
        <v>144</v>
      </c>
      <c r="D234" s="4">
        <v>-64</v>
      </c>
      <c r="E234" s="4">
        <v>6</v>
      </c>
      <c r="F234" s="20">
        <v>-1</v>
      </c>
      <c r="G234" s="39">
        <v>0.31112499999999998</v>
      </c>
      <c r="I234" s="42">
        <f t="shared" si="54"/>
        <v>-0.17748164770721411</v>
      </c>
      <c r="J234" s="42">
        <f t="shared" si="55"/>
        <v>0.29236826354527684</v>
      </c>
      <c r="K234" s="42">
        <f t="shared" si="56"/>
        <v>-0.42031438449243275</v>
      </c>
      <c r="L234" s="42">
        <f t="shared" si="57"/>
        <v>0.5978306062772768</v>
      </c>
      <c r="M234" s="47">
        <f t="shared" si="58"/>
        <v>0.1835597079256894</v>
      </c>
      <c r="N234" s="16">
        <f t="shared" si="59"/>
        <v>-0.73713003809782796</v>
      </c>
      <c r="W234" s="42">
        <f t="shared" si="60"/>
        <v>-0.17748164770721411</v>
      </c>
      <c r="X234" s="42">
        <f t="shared" si="61"/>
        <v>0.29236826354527684</v>
      </c>
      <c r="Y234" s="42">
        <f t="shared" si="62"/>
        <v>-0.42031438449243275</v>
      </c>
      <c r="Z234" s="42">
        <f t="shared" si="63"/>
        <v>0.5978306062772768</v>
      </c>
      <c r="AA234" s="47">
        <f t="shared" si="64"/>
        <v>0.1835597079256894</v>
      </c>
      <c r="AB234" s="16">
        <f t="shared" si="65"/>
        <v>-0.49659691293607811</v>
      </c>
      <c r="AC234" s="57"/>
      <c r="AD234" s="4" t="str">
        <f t="shared" si="66"/>
        <v>2019-04-05</v>
      </c>
      <c r="AE234" s="4">
        <v>91.864000000000004</v>
      </c>
      <c r="AF234" s="16">
        <f t="shared" si="67"/>
        <v>-0.49659691293607811</v>
      </c>
      <c r="AG234" s="16">
        <f t="shared" si="68"/>
        <v>-0.32003088711454047</v>
      </c>
      <c r="AH234" s="16">
        <f t="shared" si="69"/>
        <v>-0.38604003013962518</v>
      </c>
      <c r="AI234" s="16">
        <f t="shared" si="70"/>
        <v>-0.1549368953185018</v>
      </c>
    </row>
    <row r="235" spans="2:35" x14ac:dyDescent="0.35">
      <c r="B235" s="54" t="s">
        <v>245</v>
      </c>
      <c r="C235" s="4">
        <v>150</v>
      </c>
      <c r="D235" s="4">
        <v>-121</v>
      </c>
      <c r="E235" s="4">
        <v>50</v>
      </c>
      <c r="F235" s="20">
        <v>-43</v>
      </c>
      <c r="G235" s="39">
        <v>0.29184949999999998</v>
      </c>
      <c r="I235" s="42">
        <f t="shared" si="54"/>
        <v>-0.16706086408087564</v>
      </c>
      <c r="J235" s="42">
        <f t="shared" si="55"/>
        <v>0.16199722119237195</v>
      </c>
      <c r="K235" s="42">
        <f t="shared" si="56"/>
        <v>0.25858021622651217</v>
      </c>
      <c r="L235" s="42">
        <f t="shared" si="57"/>
        <v>-0.82548717509104941</v>
      </c>
      <c r="M235" s="47">
        <f t="shared" si="58"/>
        <v>-3.8281376785991778E-2</v>
      </c>
      <c r="N235" s="16">
        <f t="shared" si="59"/>
        <v>0.32180272845261793</v>
      </c>
      <c r="W235" s="42">
        <f t="shared" si="60"/>
        <v>-0.16706086408087564</v>
      </c>
      <c r="X235" s="42">
        <f t="shared" si="61"/>
        <v>0.16199722119237195</v>
      </c>
      <c r="Y235" s="42">
        <f t="shared" si="62"/>
        <v>0.25858021622651217</v>
      </c>
      <c r="Z235" s="42">
        <f t="shared" si="63"/>
        <v>-0.82548717509104941</v>
      </c>
      <c r="AA235" s="47">
        <f t="shared" si="64"/>
        <v>-3.8281376785991778E-2</v>
      </c>
      <c r="AB235" s="16">
        <f t="shared" si="65"/>
        <v>0.24053430961628408</v>
      </c>
      <c r="AC235" s="57"/>
      <c r="AD235" s="4" t="str">
        <f t="shared" si="66"/>
        <v>2019-04-12</v>
      </c>
      <c r="AE235" s="4">
        <v>92.153000000000006</v>
      </c>
      <c r="AF235" s="16">
        <f t="shared" si="67"/>
        <v>0.24053430961628408</v>
      </c>
      <c r="AG235" s="16">
        <f t="shared" si="68"/>
        <v>-0.49659691293607811</v>
      </c>
      <c r="AH235" s="16">
        <f t="shared" si="69"/>
        <v>-0.32003088711454047</v>
      </c>
      <c r="AI235" s="16">
        <f t="shared" si="70"/>
        <v>-0.38604003013962518</v>
      </c>
    </row>
    <row r="236" spans="2:35" x14ac:dyDescent="0.35">
      <c r="B236" s="54" t="s">
        <v>246</v>
      </c>
      <c r="C236" s="4">
        <v>134</v>
      </c>
      <c r="D236" s="4">
        <v>-169</v>
      </c>
      <c r="E236" s="4">
        <v>101</v>
      </c>
      <c r="F236" s="20">
        <v>-56</v>
      </c>
      <c r="G236" s="39">
        <v>0.25464199999999998</v>
      </c>
      <c r="I236" s="42">
        <f t="shared" si="54"/>
        <v>-0.19484962041777823</v>
      </c>
      <c r="J236" s="42">
        <f t="shared" si="55"/>
        <v>5.2211080263609912E-2</v>
      </c>
      <c r="K236" s="42">
        <f t="shared" si="56"/>
        <v>1.0454807761507439</v>
      </c>
      <c r="L236" s="42">
        <f t="shared" si="57"/>
        <v>-1.2660379169431504</v>
      </c>
      <c r="M236" s="47">
        <f t="shared" si="58"/>
        <v>-0.46650124965102135</v>
      </c>
      <c r="N236" s="16">
        <f t="shared" si="59"/>
        <v>1.0276592194744518</v>
      </c>
      <c r="W236" s="42">
        <f t="shared" si="60"/>
        <v>-0.19484962041777823</v>
      </c>
      <c r="X236" s="42">
        <f t="shared" si="61"/>
        <v>5.2211080263609912E-2</v>
      </c>
      <c r="Y236" s="42">
        <f t="shared" si="62"/>
        <v>1.0454807761507439</v>
      </c>
      <c r="Z236" s="42">
        <f t="shared" si="63"/>
        <v>-1.2660379169431504</v>
      </c>
      <c r="AA236" s="47">
        <f t="shared" si="64"/>
        <v>-0.46650124965102135</v>
      </c>
      <c r="AB236" s="16">
        <f t="shared" si="65"/>
        <v>0.71117082270645793</v>
      </c>
      <c r="AC236" s="57"/>
      <c r="AD236" s="4" t="str">
        <f t="shared" si="66"/>
        <v>2019-04-19</v>
      </c>
      <c r="AE236" s="4">
        <v>93.084999999999994</v>
      </c>
      <c r="AF236" s="16">
        <f t="shared" si="67"/>
        <v>0.71117082270645793</v>
      </c>
      <c r="AG236" s="16">
        <f t="shared" si="68"/>
        <v>0.24053430961628408</v>
      </c>
      <c r="AH236" s="16">
        <f t="shared" si="69"/>
        <v>-0.49659691293607811</v>
      </c>
      <c r="AI236" s="16">
        <f t="shared" si="70"/>
        <v>-0.32003088711454047</v>
      </c>
    </row>
    <row r="237" spans="2:35" x14ac:dyDescent="0.35">
      <c r="B237" s="54" t="s">
        <v>247</v>
      </c>
      <c r="C237" s="4">
        <v>71</v>
      </c>
      <c r="D237" s="4">
        <v>-82</v>
      </c>
      <c r="E237" s="4">
        <v>10</v>
      </c>
      <c r="F237" s="20">
        <v>-13</v>
      </c>
      <c r="G237" s="39">
        <v>0.20491500000000001</v>
      </c>
      <c r="I237" s="42">
        <f t="shared" si="54"/>
        <v>-0.30426784849433225</v>
      </c>
      <c r="J237" s="42">
        <f t="shared" si="55"/>
        <v>0.25119846069699109</v>
      </c>
      <c r="K237" s="42">
        <f t="shared" si="56"/>
        <v>-0.35859669351798318</v>
      </c>
      <c r="L237" s="42">
        <f t="shared" si="57"/>
        <v>0.19116838302918354</v>
      </c>
      <c r="M237" s="47">
        <f t="shared" si="58"/>
        <v>-1.0388076292239383</v>
      </c>
      <c r="N237" s="16">
        <f t="shared" si="59"/>
        <v>-0.41676663338648545</v>
      </c>
      <c r="W237" s="42">
        <f t="shared" si="60"/>
        <v>-0.30426784849433225</v>
      </c>
      <c r="X237" s="42">
        <f t="shared" si="61"/>
        <v>0.25119846069699109</v>
      </c>
      <c r="Y237" s="42">
        <f t="shared" si="62"/>
        <v>-0.35859669351798318</v>
      </c>
      <c r="Z237" s="42">
        <f t="shared" si="63"/>
        <v>0.19116838302918354</v>
      </c>
      <c r="AA237" s="47">
        <f t="shared" si="64"/>
        <v>-1.0388076292239383</v>
      </c>
      <c r="AB237" s="16">
        <f t="shared" si="65"/>
        <v>-0.21640582956813811</v>
      </c>
      <c r="AC237" s="57"/>
      <c r="AD237" s="4" t="str">
        <f t="shared" si="66"/>
        <v>2019-04-26</v>
      </c>
      <c r="AE237" s="4">
        <v>97.531999999999996</v>
      </c>
      <c r="AF237" s="16">
        <f t="shared" si="67"/>
        <v>-0.21640582956813811</v>
      </c>
      <c r="AG237" s="16">
        <f t="shared" si="68"/>
        <v>0.71117082270645793</v>
      </c>
      <c r="AH237" s="16">
        <f t="shared" si="69"/>
        <v>0.24053430961628408</v>
      </c>
      <c r="AI237" s="16">
        <f t="shared" si="70"/>
        <v>-0.49659691293607811</v>
      </c>
    </row>
    <row r="238" spans="2:35" x14ac:dyDescent="0.35">
      <c r="B238" s="54" t="s">
        <v>248</v>
      </c>
      <c r="C238" s="4">
        <v>918</v>
      </c>
      <c r="D238" s="4">
        <v>-345</v>
      </c>
      <c r="E238" s="4">
        <v>320</v>
      </c>
      <c r="F238" s="20">
        <v>-16</v>
      </c>
      <c r="G238" s="39">
        <v>0.2068275</v>
      </c>
      <c r="I238" s="42">
        <f t="shared" si="54"/>
        <v>1.1667994400904496</v>
      </c>
      <c r="J238" s="42">
        <f t="shared" si="55"/>
        <v>-0.35033810314185088</v>
      </c>
      <c r="K238" s="42">
        <f t="shared" si="56"/>
        <v>4.4245243570018555</v>
      </c>
      <c r="L238" s="42">
        <f t="shared" si="57"/>
        <v>8.9502827217160241E-2</v>
      </c>
      <c r="M238" s="47">
        <f t="shared" si="58"/>
        <v>-1.0167967306993302</v>
      </c>
      <c r="N238" s="16">
        <f t="shared" si="59"/>
        <v>3.2793273477894083</v>
      </c>
      <c r="W238" s="42">
        <f t="shared" si="60"/>
        <v>1.1667994400904496</v>
      </c>
      <c r="X238" s="42">
        <f t="shared" si="61"/>
        <v>-0.35033810314185088</v>
      </c>
      <c r="Y238" s="42">
        <f t="shared" si="62"/>
        <v>4.4245243570018555</v>
      </c>
      <c r="Z238" s="42">
        <f t="shared" si="63"/>
        <v>8.9502827217160241E-2</v>
      </c>
      <c r="AA238" s="47">
        <f t="shared" si="64"/>
        <v>-1.0167967306993302</v>
      </c>
      <c r="AB238" s="16">
        <f t="shared" si="65"/>
        <v>1.994681887074202</v>
      </c>
      <c r="AC238" s="57"/>
      <c r="AD238" s="4" t="str">
        <f t="shared" si="66"/>
        <v>2019-05-03</v>
      </c>
      <c r="AE238" s="4">
        <v>98.123000000000005</v>
      </c>
      <c r="AF238" s="16">
        <f t="shared" si="67"/>
        <v>1.994681887074202</v>
      </c>
      <c r="AG238" s="16">
        <f t="shared" si="68"/>
        <v>-0.21640582956813811</v>
      </c>
      <c r="AH238" s="16">
        <f t="shared" si="69"/>
        <v>0.71117082270645793</v>
      </c>
      <c r="AI238" s="16">
        <f t="shared" si="70"/>
        <v>0.24053430961628408</v>
      </c>
    </row>
    <row r="239" spans="2:35" x14ac:dyDescent="0.35">
      <c r="B239" s="54" t="s">
        <v>249</v>
      </c>
      <c r="C239" s="4">
        <v>194</v>
      </c>
      <c r="D239" s="4">
        <v>-90</v>
      </c>
      <c r="E239" s="4">
        <v>44</v>
      </c>
      <c r="F239" s="20">
        <v>-7</v>
      </c>
      <c r="G239" s="39">
        <v>0.2471239999999999</v>
      </c>
      <c r="I239" s="42">
        <f t="shared" si="54"/>
        <v>-9.0641784154393459E-2</v>
      </c>
      <c r="J239" s="42">
        <f t="shared" si="55"/>
        <v>0.23290077054219741</v>
      </c>
      <c r="K239" s="42">
        <f t="shared" si="56"/>
        <v>0.16600367976483787</v>
      </c>
      <c r="L239" s="42">
        <f t="shared" si="57"/>
        <v>0.39449949465323014</v>
      </c>
      <c r="M239" s="47">
        <f t="shared" si="58"/>
        <v>-0.55302566016501253</v>
      </c>
      <c r="N239" s="16">
        <f t="shared" si="59"/>
        <v>-0.16139698188788948</v>
      </c>
      <c r="W239" s="42">
        <f t="shared" si="60"/>
        <v>-9.0641784154393459E-2</v>
      </c>
      <c r="X239" s="42">
        <f t="shared" si="61"/>
        <v>0.23290077054219741</v>
      </c>
      <c r="Y239" s="42">
        <f t="shared" si="62"/>
        <v>0.16600367976483787</v>
      </c>
      <c r="Z239" s="42">
        <f t="shared" si="63"/>
        <v>0.39449949465323014</v>
      </c>
      <c r="AA239" s="47">
        <f t="shared" si="64"/>
        <v>-0.55302566016501253</v>
      </c>
      <c r="AB239" s="16">
        <f t="shared" si="65"/>
        <v>-0.10329844351286692</v>
      </c>
      <c r="AC239" s="57"/>
      <c r="AD239" s="4" t="str">
        <f t="shared" si="66"/>
        <v>2019-05-10</v>
      </c>
      <c r="AE239" s="4">
        <v>94.498999999999995</v>
      </c>
      <c r="AF239" s="16">
        <f t="shared" si="67"/>
        <v>-0.10329844351286692</v>
      </c>
      <c r="AG239" s="16">
        <f t="shared" si="68"/>
        <v>1.994681887074202</v>
      </c>
      <c r="AH239" s="16">
        <f t="shared" si="69"/>
        <v>-0.21640582956813811</v>
      </c>
      <c r="AI239" s="16">
        <f t="shared" si="70"/>
        <v>0.71117082270645793</v>
      </c>
    </row>
    <row r="240" spans="2:35" x14ac:dyDescent="0.35">
      <c r="B240" s="54" t="s">
        <v>250</v>
      </c>
      <c r="C240" s="4">
        <v>96</v>
      </c>
      <c r="D240" s="4">
        <v>-119</v>
      </c>
      <c r="E240" s="4">
        <v>7</v>
      </c>
      <c r="F240" s="20">
        <v>-47</v>
      </c>
      <c r="G240" s="39">
        <v>0.23380600000000001</v>
      </c>
      <c r="I240" s="42">
        <f t="shared" si="54"/>
        <v>-0.26084791671792196</v>
      </c>
      <c r="J240" s="42">
        <f t="shared" si="55"/>
        <v>0.16657164373107036</v>
      </c>
      <c r="K240" s="42">
        <f t="shared" si="56"/>
        <v>-0.40488496174882033</v>
      </c>
      <c r="L240" s="42">
        <f t="shared" si="57"/>
        <v>-0.96104124950708048</v>
      </c>
      <c r="M240" s="47">
        <f t="shared" si="58"/>
        <v>-0.70630207666212774</v>
      </c>
      <c r="N240" s="16">
        <f t="shared" si="59"/>
        <v>5.7299105560818284E-2</v>
      </c>
      <c r="W240" s="42">
        <f t="shared" si="60"/>
        <v>-0.26084791671792196</v>
      </c>
      <c r="X240" s="42">
        <f t="shared" si="61"/>
        <v>0.16657164373107036</v>
      </c>
      <c r="Y240" s="42">
        <f t="shared" si="62"/>
        <v>-0.40488496174882033</v>
      </c>
      <c r="Z240" s="42">
        <f t="shared" si="63"/>
        <v>-0.96104124950708048</v>
      </c>
      <c r="AA240" s="47">
        <f t="shared" si="64"/>
        <v>-0.70630207666212774</v>
      </c>
      <c r="AB240" s="16">
        <f t="shared" si="65"/>
        <v>0.12877761774498619</v>
      </c>
      <c r="AC240" s="57"/>
      <c r="AD240" s="4" t="str">
        <f t="shared" si="66"/>
        <v>2019-05-17</v>
      </c>
      <c r="AE240" s="4">
        <v>93.45</v>
      </c>
      <c r="AF240" s="16">
        <f t="shared" si="67"/>
        <v>0.12877761774498619</v>
      </c>
      <c r="AG240" s="16">
        <f t="shared" si="68"/>
        <v>-0.10329844351286692</v>
      </c>
      <c r="AH240" s="16">
        <f t="shared" si="69"/>
        <v>1.994681887074202</v>
      </c>
      <c r="AI240" s="16">
        <f t="shared" si="70"/>
        <v>-0.21640582956813811</v>
      </c>
    </row>
    <row r="241" spans="2:35" x14ac:dyDescent="0.35">
      <c r="B241" s="54" t="s">
        <v>251</v>
      </c>
      <c r="C241" s="4">
        <v>209</v>
      </c>
      <c r="D241" s="4">
        <v>-79</v>
      </c>
      <c r="E241" s="4">
        <v>24</v>
      </c>
      <c r="F241" s="20">
        <v>-25</v>
      </c>
      <c r="G241" s="39">
        <v>0.25234449999999992</v>
      </c>
      <c r="I241" s="42">
        <f t="shared" si="54"/>
        <v>-6.458982508854727E-2</v>
      </c>
      <c r="J241" s="42">
        <f t="shared" si="55"/>
        <v>0.2580600945050387</v>
      </c>
      <c r="K241" s="42">
        <f t="shared" si="56"/>
        <v>-0.14258477510740983</v>
      </c>
      <c r="L241" s="42">
        <f t="shared" si="57"/>
        <v>-0.21549384021890966</v>
      </c>
      <c r="M241" s="47">
        <f t="shared" si="58"/>
        <v>-0.49294310029692429</v>
      </c>
      <c r="N241" s="16">
        <f t="shared" si="59"/>
        <v>-8.1139992482654688E-2</v>
      </c>
      <c r="W241" s="42">
        <f t="shared" si="60"/>
        <v>-6.458982508854727E-2</v>
      </c>
      <c r="X241" s="42">
        <f t="shared" si="61"/>
        <v>0.2580600945050387</v>
      </c>
      <c r="Y241" s="42">
        <f t="shared" si="62"/>
        <v>-0.14258477510740983</v>
      </c>
      <c r="Z241" s="42">
        <f t="shared" si="63"/>
        <v>-0.21549384021890966</v>
      </c>
      <c r="AA241" s="47">
        <f t="shared" si="64"/>
        <v>-0.49294310029692429</v>
      </c>
      <c r="AB241" s="16">
        <f t="shared" si="65"/>
        <v>-1.7084817799990742E-2</v>
      </c>
      <c r="AC241" s="57"/>
      <c r="AD241" s="4" t="str">
        <f t="shared" si="66"/>
        <v>2019-05-24</v>
      </c>
      <c r="AE241" s="4">
        <v>91.164000000000001</v>
      </c>
      <c r="AF241" s="16">
        <f t="shared" si="67"/>
        <v>-1.7084817799990742E-2</v>
      </c>
      <c r="AG241" s="16">
        <f t="shared" si="68"/>
        <v>0.12877761774498619</v>
      </c>
      <c r="AH241" s="16">
        <f t="shared" si="69"/>
        <v>-0.10329844351286692</v>
      </c>
      <c r="AI241" s="16">
        <f t="shared" si="70"/>
        <v>1.994681887074202</v>
      </c>
    </row>
    <row r="242" spans="2:35" x14ac:dyDescent="0.35">
      <c r="B242" s="54" t="s">
        <v>252</v>
      </c>
      <c r="C242" s="4">
        <v>51</v>
      </c>
      <c r="D242" s="4">
        <v>-100</v>
      </c>
      <c r="E242" s="4">
        <v>14</v>
      </c>
      <c r="F242" s="20">
        <v>-8</v>
      </c>
      <c r="G242" s="39">
        <v>0.27201750000000002</v>
      </c>
      <c r="I242" s="42">
        <f t="shared" si="54"/>
        <v>-0.33900379391546054</v>
      </c>
      <c r="J242" s="42">
        <f t="shared" si="55"/>
        <v>0.21002865784870534</v>
      </c>
      <c r="K242" s="42">
        <f t="shared" si="56"/>
        <v>-0.29687900254353367</v>
      </c>
      <c r="L242" s="42">
        <f t="shared" si="57"/>
        <v>0.36061097604922238</v>
      </c>
      <c r="M242" s="47">
        <f t="shared" si="58"/>
        <v>-0.26652720138208796</v>
      </c>
      <c r="N242" s="16">
        <f t="shared" si="59"/>
        <v>-0.55587947892883693</v>
      </c>
      <c r="W242" s="42">
        <f t="shared" si="60"/>
        <v>-0.33900379391546054</v>
      </c>
      <c r="X242" s="42">
        <f t="shared" si="61"/>
        <v>0.21002865784870534</v>
      </c>
      <c r="Y242" s="42">
        <f t="shared" si="62"/>
        <v>-0.29687900254353367</v>
      </c>
      <c r="Z242" s="42">
        <f t="shared" si="63"/>
        <v>0.36061097604922238</v>
      </c>
      <c r="AA242" s="47">
        <f t="shared" si="64"/>
        <v>-0.26652720138208796</v>
      </c>
      <c r="AB242" s="16">
        <f t="shared" si="65"/>
        <v>-0.34903924401709469</v>
      </c>
      <c r="AC242" s="57"/>
      <c r="AD242" s="4" t="str">
        <f t="shared" si="66"/>
        <v>2019-05-31</v>
      </c>
      <c r="AE242" s="4">
        <v>88.754000000000005</v>
      </c>
      <c r="AF242" s="16">
        <f t="shared" si="67"/>
        <v>-0.34903924401709469</v>
      </c>
      <c r="AG242" s="16">
        <f t="shared" si="68"/>
        <v>-1.7084817799990742E-2</v>
      </c>
      <c r="AH242" s="16">
        <f t="shared" si="69"/>
        <v>0.12877761774498619</v>
      </c>
      <c r="AI242" s="16">
        <f t="shared" si="70"/>
        <v>-0.10329844351286692</v>
      </c>
    </row>
    <row r="243" spans="2:35" x14ac:dyDescent="0.35">
      <c r="B243" s="54" t="s">
        <v>253</v>
      </c>
      <c r="C243" s="4">
        <v>141</v>
      </c>
      <c r="D243" s="4">
        <v>-76</v>
      </c>
      <c r="E243" s="4">
        <v>8</v>
      </c>
      <c r="F243" s="20">
        <v>-5</v>
      </c>
      <c r="G243" s="39">
        <v>0.2484025</v>
      </c>
      <c r="I243" s="42">
        <f t="shared" si="54"/>
        <v>-0.18269203952038335</v>
      </c>
      <c r="J243" s="42">
        <f t="shared" si="55"/>
        <v>0.26492172831308636</v>
      </c>
      <c r="K243" s="42">
        <f t="shared" si="56"/>
        <v>-0.38945553900520796</v>
      </c>
      <c r="L243" s="42">
        <f t="shared" si="57"/>
        <v>0.46227653186124568</v>
      </c>
      <c r="M243" s="47">
        <f t="shared" si="58"/>
        <v>-0.53831144643235163</v>
      </c>
      <c r="N243" s="16">
        <f t="shared" si="59"/>
        <v>-0.55632329968925942</v>
      </c>
      <c r="W243" s="42">
        <f t="shared" si="60"/>
        <v>-0.18269203952038335</v>
      </c>
      <c r="X243" s="42">
        <f t="shared" si="61"/>
        <v>0.26492172831308636</v>
      </c>
      <c r="Y243" s="42">
        <f t="shared" si="62"/>
        <v>-0.38945553900520796</v>
      </c>
      <c r="Z243" s="42">
        <f t="shared" si="63"/>
        <v>0.46227653186124568</v>
      </c>
      <c r="AA243" s="47">
        <f t="shared" si="64"/>
        <v>-0.53831144643235163</v>
      </c>
      <c r="AB243" s="16">
        <f t="shared" si="65"/>
        <v>-0.3424577070285173</v>
      </c>
      <c r="AC243" s="57"/>
      <c r="AD243" s="4" t="str">
        <f t="shared" si="66"/>
        <v>2019-06-07</v>
      </c>
      <c r="AE243" s="4">
        <v>90.200999999999993</v>
      </c>
      <c r="AF243" s="16">
        <f t="shared" si="67"/>
        <v>-0.3424577070285173</v>
      </c>
      <c r="AG243" s="16">
        <f t="shared" si="68"/>
        <v>-0.34903924401709469</v>
      </c>
      <c r="AH243" s="16">
        <f t="shared" si="69"/>
        <v>-1.7084817799990742E-2</v>
      </c>
      <c r="AI243" s="16">
        <f t="shared" si="70"/>
        <v>0.12877761774498619</v>
      </c>
    </row>
    <row r="244" spans="2:35" x14ac:dyDescent="0.35">
      <c r="B244" s="54" t="s">
        <v>254</v>
      </c>
      <c r="C244" s="4">
        <v>48</v>
      </c>
      <c r="D244" s="4">
        <v>-71</v>
      </c>
      <c r="E244" s="4">
        <v>8</v>
      </c>
      <c r="F244" s="20">
        <v>-22</v>
      </c>
      <c r="G244" s="39">
        <v>0.25584099999999999</v>
      </c>
      <c r="I244" s="42">
        <f t="shared" si="54"/>
        <v>-0.34421418572862977</v>
      </c>
      <c r="J244" s="42">
        <f t="shared" si="55"/>
        <v>0.27635778465983241</v>
      </c>
      <c r="K244" s="42">
        <f t="shared" si="56"/>
        <v>-0.38945553900520796</v>
      </c>
      <c r="L244" s="42">
        <f t="shared" si="57"/>
        <v>-0.11382828440688635</v>
      </c>
      <c r="M244" s="47">
        <f t="shared" si="58"/>
        <v>-0.45270199875899225</v>
      </c>
      <c r="N244" s="16">
        <f t="shared" si="59"/>
        <v>-0.41857052327612693</v>
      </c>
      <c r="W244" s="42">
        <f t="shared" si="60"/>
        <v>-0.34421418572862977</v>
      </c>
      <c r="X244" s="42">
        <f t="shared" si="61"/>
        <v>0.27635778465983241</v>
      </c>
      <c r="Y244" s="42">
        <f t="shared" si="62"/>
        <v>-0.38945553900520796</v>
      </c>
      <c r="Z244" s="42">
        <f t="shared" si="63"/>
        <v>-0.11382828440688635</v>
      </c>
      <c r="AA244" s="47">
        <f t="shared" si="64"/>
        <v>-0.45270199875899225</v>
      </c>
      <c r="AB244" s="16">
        <f t="shared" si="65"/>
        <v>-0.22802267475904112</v>
      </c>
      <c r="AC244" s="57"/>
      <c r="AD244" s="4" t="str">
        <f t="shared" si="66"/>
        <v>2019-06-14</v>
      </c>
      <c r="AE244" s="4">
        <v>93.483000000000004</v>
      </c>
      <c r="AF244" s="16">
        <f t="shared" si="67"/>
        <v>-0.22802267475904112</v>
      </c>
      <c r="AG244" s="16">
        <f t="shared" si="68"/>
        <v>-0.3424577070285173</v>
      </c>
      <c r="AH244" s="16">
        <f t="shared" si="69"/>
        <v>-0.34903924401709469</v>
      </c>
      <c r="AI244" s="16">
        <f t="shared" si="70"/>
        <v>-1.7084817799990742E-2</v>
      </c>
    </row>
    <row r="245" spans="2:35" x14ac:dyDescent="0.35">
      <c r="B245" s="54" t="s">
        <v>255</v>
      </c>
      <c r="C245" s="4">
        <v>75</v>
      </c>
      <c r="D245" s="4">
        <v>-130</v>
      </c>
      <c r="E245" s="4">
        <v>15</v>
      </c>
      <c r="F245" s="20">
        <v>-46</v>
      </c>
      <c r="G245" s="39">
        <v>0.27005800000000002</v>
      </c>
      <c r="I245" s="42">
        <f t="shared" si="54"/>
        <v>-0.2973206594101066</v>
      </c>
      <c r="J245" s="42">
        <f t="shared" si="55"/>
        <v>0.14141231976822907</v>
      </c>
      <c r="K245" s="42">
        <f t="shared" si="56"/>
        <v>-0.2814495797999213</v>
      </c>
      <c r="L245" s="42">
        <f t="shared" si="57"/>
        <v>-0.92715273090307271</v>
      </c>
      <c r="M245" s="47">
        <f t="shared" si="58"/>
        <v>-0.28907902133449076</v>
      </c>
      <c r="N245" s="16">
        <f t="shared" si="59"/>
        <v>4.7017901768113456E-2</v>
      </c>
      <c r="W245" s="42">
        <f t="shared" si="60"/>
        <v>-0.2973206594101066</v>
      </c>
      <c r="X245" s="42">
        <f t="shared" si="61"/>
        <v>0.14141231976822907</v>
      </c>
      <c r="Y245" s="42">
        <f t="shared" si="62"/>
        <v>-0.2814495797999213</v>
      </c>
      <c r="Z245" s="42">
        <f t="shared" si="63"/>
        <v>-0.92715273090307271</v>
      </c>
      <c r="AA245" s="47">
        <f t="shared" si="64"/>
        <v>-0.28907902133449076</v>
      </c>
      <c r="AB245" s="16">
        <f t="shared" si="65"/>
        <v>9.9078979618882707E-2</v>
      </c>
      <c r="AC245" s="57"/>
      <c r="AD245" s="4" t="str">
        <f t="shared" si="66"/>
        <v>2019-06-21</v>
      </c>
      <c r="AE245" s="4">
        <v>95.564999999999998</v>
      </c>
      <c r="AF245" s="16">
        <f t="shared" si="67"/>
        <v>9.9078979618882707E-2</v>
      </c>
      <c r="AG245" s="16">
        <f t="shared" si="68"/>
        <v>-0.22802267475904112</v>
      </c>
      <c r="AH245" s="16">
        <f t="shared" si="69"/>
        <v>-0.3424577070285173</v>
      </c>
      <c r="AI245" s="16">
        <f t="shared" si="70"/>
        <v>-0.34903924401709469</v>
      </c>
    </row>
    <row r="246" spans="2:35" x14ac:dyDescent="0.35">
      <c r="B246" s="54" t="s">
        <v>256</v>
      </c>
      <c r="C246" s="4">
        <v>66</v>
      </c>
      <c r="D246" s="4">
        <v>-74</v>
      </c>
      <c r="E246" s="4">
        <v>11</v>
      </c>
      <c r="F246" s="20">
        <v>-12</v>
      </c>
      <c r="G246" s="39">
        <v>0.29241899999999998</v>
      </c>
      <c r="I246" s="42">
        <f t="shared" si="54"/>
        <v>-0.31295183484961431</v>
      </c>
      <c r="J246" s="42">
        <f t="shared" si="55"/>
        <v>0.26949615085178474</v>
      </c>
      <c r="K246" s="42">
        <f t="shared" si="56"/>
        <v>-0.34316727077437081</v>
      </c>
      <c r="L246" s="42">
        <f t="shared" si="57"/>
        <v>0.22505690163319131</v>
      </c>
      <c r="M246" s="47">
        <f t="shared" si="58"/>
        <v>-3.1727020336441696E-2</v>
      </c>
      <c r="N246" s="16">
        <f t="shared" si="59"/>
        <v>-0.57137289740038466</v>
      </c>
      <c r="W246" s="42">
        <f t="shared" si="60"/>
        <v>-0.31295183484961431</v>
      </c>
      <c r="X246" s="42">
        <f t="shared" si="61"/>
        <v>0.26949615085178474</v>
      </c>
      <c r="Y246" s="42">
        <f t="shared" si="62"/>
        <v>-0.34316727077437081</v>
      </c>
      <c r="Z246" s="42">
        <f t="shared" si="63"/>
        <v>0.22505690163319131</v>
      </c>
      <c r="AA246" s="47">
        <f t="shared" si="64"/>
        <v>-3.1727020336441696E-2</v>
      </c>
      <c r="AB246" s="16">
        <f t="shared" si="65"/>
        <v>-0.36275994657518862</v>
      </c>
      <c r="AC246" s="57"/>
      <c r="AD246" s="4" t="str">
        <f t="shared" si="66"/>
        <v>2019-06-28</v>
      </c>
      <c r="AE246" s="4">
        <v>94.682000000000002</v>
      </c>
      <c r="AF246" s="16">
        <f t="shared" si="67"/>
        <v>-0.36275994657518862</v>
      </c>
      <c r="AG246" s="16">
        <f t="shared" si="68"/>
        <v>9.9078979618882707E-2</v>
      </c>
      <c r="AH246" s="16">
        <f t="shared" si="69"/>
        <v>-0.22802267475904112</v>
      </c>
      <c r="AI246" s="16">
        <f t="shared" si="70"/>
        <v>-0.3424577070285173</v>
      </c>
    </row>
    <row r="247" spans="2:35" x14ac:dyDescent="0.35">
      <c r="B247" s="54" t="s">
        <v>257</v>
      </c>
      <c r="C247" s="4">
        <v>47</v>
      </c>
      <c r="D247" s="4">
        <v>-45</v>
      </c>
      <c r="E247" s="4">
        <v>12</v>
      </c>
      <c r="F247" s="20">
        <v>-3</v>
      </c>
      <c r="G247" s="39">
        <v>0.26539599999999991</v>
      </c>
      <c r="I247" s="42">
        <f t="shared" si="54"/>
        <v>-0.34595098299968619</v>
      </c>
      <c r="J247" s="42">
        <f t="shared" si="55"/>
        <v>0.33582527766291181</v>
      </c>
      <c r="K247" s="42">
        <f t="shared" si="56"/>
        <v>-0.32773784803075845</v>
      </c>
      <c r="L247" s="42">
        <f t="shared" si="57"/>
        <v>0.53005356906926127</v>
      </c>
      <c r="M247" s="47">
        <f t="shared" si="58"/>
        <v>-0.34273382338506697</v>
      </c>
      <c r="N247" s="16">
        <f t="shared" si="59"/>
        <v>-0.69792451483356588</v>
      </c>
      <c r="W247" s="42">
        <f t="shared" si="60"/>
        <v>-0.34595098299968619</v>
      </c>
      <c r="X247" s="42">
        <f t="shared" si="61"/>
        <v>0.33582527766291181</v>
      </c>
      <c r="Y247" s="42">
        <f t="shared" si="62"/>
        <v>-0.32773784803075845</v>
      </c>
      <c r="Z247" s="42">
        <f t="shared" si="63"/>
        <v>0.53005356906926127</v>
      </c>
      <c r="AA247" s="47">
        <f t="shared" si="64"/>
        <v>-0.34273382338506697</v>
      </c>
      <c r="AB247" s="16">
        <f t="shared" si="65"/>
        <v>-0.44501749755389231</v>
      </c>
      <c r="AC247" s="57"/>
      <c r="AD247" s="4" t="str">
        <f t="shared" si="66"/>
        <v>2019-07-05</v>
      </c>
      <c r="AE247" s="4">
        <v>97.146000000000001</v>
      </c>
      <c r="AF247" s="16">
        <f t="shared" si="67"/>
        <v>-0.44501749755389231</v>
      </c>
      <c r="AG247" s="16">
        <f t="shared" si="68"/>
        <v>-0.36275994657518862</v>
      </c>
      <c r="AH247" s="16">
        <f t="shared" si="69"/>
        <v>9.9078979618882707E-2</v>
      </c>
      <c r="AI247" s="16">
        <f t="shared" si="70"/>
        <v>-0.22802267475904112</v>
      </c>
    </row>
    <row r="248" spans="2:35" x14ac:dyDescent="0.35">
      <c r="B248" s="54" t="s">
        <v>258</v>
      </c>
      <c r="C248" s="4">
        <v>26</v>
      </c>
      <c r="D248" s="4">
        <v>-40</v>
      </c>
      <c r="E248" s="4">
        <v>6</v>
      </c>
      <c r="F248" s="20">
        <v>-18</v>
      </c>
      <c r="G248" s="39">
        <v>0.26006399999999991</v>
      </c>
      <c r="I248" s="42">
        <f t="shared" si="54"/>
        <v>-0.38242372569187083</v>
      </c>
      <c r="J248" s="42">
        <f t="shared" si="55"/>
        <v>0.34726133400965786</v>
      </c>
      <c r="K248" s="42">
        <f t="shared" si="56"/>
        <v>-0.42031438449243275</v>
      </c>
      <c r="L248" s="42">
        <f t="shared" si="57"/>
        <v>2.1725790009144715E-2</v>
      </c>
      <c r="M248" s="47">
        <f t="shared" si="58"/>
        <v>-0.40409963302334795</v>
      </c>
      <c r="N248" s="16">
        <f t="shared" si="59"/>
        <v>-0.55294452748399825</v>
      </c>
      <c r="W248" s="42">
        <f t="shared" si="60"/>
        <v>-0.38242372569187083</v>
      </c>
      <c r="X248" s="42">
        <f t="shared" si="61"/>
        <v>0.34726133400965786</v>
      </c>
      <c r="Y248" s="42">
        <f t="shared" si="62"/>
        <v>-0.42031438449243275</v>
      </c>
      <c r="Z248" s="42">
        <f t="shared" si="63"/>
        <v>2.1725790009144715E-2</v>
      </c>
      <c r="AA248" s="47">
        <f t="shared" si="64"/>
        <v>-0.40409963302334795</v>
      </c>
      <c r="AB248" s="16">
        <f t="shared" si="65"/>
        <v>-0.32194671561042904</v>
      </c>
      <c r="AC248" s="57"/>
      <c r="AD248" s="4" t="str">
        <f t="shared" si="66"/>
        <v>2019-07-12</v>
      </c>
      <c r="AE248" s="4">
        <v>100.55</v>
      </c>
      <c r="AF248" s="16">
        <f t="shared" si="67"/>
        <v>-0.32194671561042904</v>
      </c>
      <c r="AG248" s="16">
        <f t="shared" si="68"/>
        <v>-0.44501749755389231</v>
      </c>
      <c r="AH248" s="16">
        <f t="shared" si="69"/>
        <v>-0.36275994657518862</v>
      </c>
      <c r="AI248" s="16">
        <f t="shared" si="70"/>
        <v>9.9078979618882707E-2</v>
      </c>
    </row>
    <row r="249" spans="2:35" x14ac:dyDescent="0.35">
      <c r="B249" s="54" t="s">
        <v>259</v>
      </c>
      <c r="C249" s="4">
        <v>169</v>
      </c>
      <c r="D249" s="4">
        <v>-87</v>
      </c>
      <c r="E249" s="4">
        <v>32</v>
      </c>
      <c r="F249" s="20">
        <v>-20</v>
      </c>
      <c r="G249" s="39">
        <v>0.26748349999999999</v>
      </c>
      <c r="I249" s="42">
        <f t="shared" si="54"/>
        <v>-0.13406171593080379</v>
      </c>
      <c r="J249" s="42">
        <f t="shared" si="55"/>
        <v>0.23976240435024504</v>
      </c>
      <c r="K249" s="42">
        <f t="shared" si="56"/>
        <v>-1.914939315851074E-2</v>
      </c>
      <c r="L249" s="42">
        <f t="shared" si="57"/>
        <v>-4.6051247198870819E-2</v>
      </c>
      <c r="M249" s="47">
        <f t="shared" si="58"/>
        <v>-0.31870885571441504</v>
      </c>
      <c r="N249" s="16">
        <f t="shared" si="59"/>
        <v>-0.13590729034550308</v>
      </c>
      <c r="W249" s="42">
        <f t="shared" si="60"/>
        <v>-0.13406171593080379</v>
      </c>
      <c r="X249" s="42">
        <f t="shared" si="61"/>
        <v>0.23976240435024504</v>
      </c>
      <c r="Y249" s="42">
        <f t="shared" si="62"/>
        <v>-1.914939315851074E-2</v>
      </c>
      <c r="Z249" s="42">
        <f t="shared" si="63"/>
        <v>-4.6051247198870819E-2</v>
      </c>
      <c r="AA249" s="47">
        <f t="shared" si="64"/>
        <v>-0.31870885571441504</v>
      </c>
      <c r="AB249" s="16">
        <f t="shared" si="65"/>
        <v>-7.0348238730144383E-2</v>
      </c>
      <c r="AC249" s="57"/>
      <c r="AD249" s="4" t="str">
        <f t="shared" si="66"/>
        <v>2019-07-19</v>
      </c>
      <c r="AE249" s="4">
        <v>98.225999999999999</v>
      </c>
      <c r="AF249" s="16">
        <f t="shared" si="67"/>
        <v>-7.0348238730144383E-2</v>
      </c>
      <c r="AG249" s="16">
        <f t="shared" si="68"/>
        <v>-0.32194671561042904</v>
      </c>
      <c r="AH249" s="16">
        <f t="shared" si="69"/>
        <v>-0.44501749755389231</v>
      </c>
      <c r="AI249" s="16">
        <f t="shared" si="70"/>
        <v>-0.36275994657518862</v>
      </c>
    </row>
    <row r="250" spans="2:35" x14ac:dyDescent="0.35">
      <c r="B250" s="54" t="s">
        <v>260</v>
      </c>
      <c r="C250" s="4">
        <v>124</v>
      </c>
      <c r="D250" s="4">
        <v>-91</v>
      </c>
      <c r="E250" s="4">
        <v>30</v>
      </c>
      <c r="F250" s="20">
        <v>-21</v>
      </c>
      <c r="G250" s="39">
        <v>0.20156499999999999</v>
      </c>
      <c r="I250" s="42">
        <f t="shared" si="54"/>
        <v>-0.21221759312834237</v>
      </c>
      <c r="J250" s="42">
        <f t="shared" si="55"/>
        <v>0.23061355927284821</v>
      </c>
      <c r="K250" s="42">
        <f t="shared" si="56"/>
        <v>-5.000823864573551E-2</v>
      </c>
      <c r="L250" s="42">
        <f t="shared" si="57"/>
        <v>-7.9939765802878579E-2</v>
      </c>
      <c r="M250" s="47">
        <f t="shared" si="58"/>
        <v>-1.0773626671624685</v>
      </c>
      <c r="N250" s="16">
        <f t="shared" si="59"/>
        <v>-7.3201307037846219E-2</v>
      </c>
      <c r="W250" s="42">
        <f t="shared" si="60"/>
        <v>-0.21221759312834237</v>
      </c>
      <c r="X250" s="42">
        <f t="shared" si="61"/>
        <v>0.23061355927284821</v>
      </c>
      <c r="Y250" s="42">
        <f t="shared" si="62"/>
        <v>-5.000823864573551E-2</v>
      </c>
      <c r="Z250" s="42">
        <f t="shared" si="63"/>
        <v>-7.9939765802878579E-2</v>
      </c>
      <c r="AA250" s="47">
        <f t="shared" si="64"/>
        <v>-1.0773626671624685</v>
      </c>
      <c r="AB250" s="16">
        <f t="shared" si="65"/>
        <v>7.8143544771603068E-3</v>
      </c>
      <c r="AC250" s="57"/>
      <c r="AD250" s="4" t="str">
        <f t="shared" si="66"/>
        <v>2019-07-26</v>
      </c>
      <c r="AE250" s="4">
        <v>97.152000000000001</v>
      </c>
      <c r="AF250" s="16">
        <f t="shared" si="67"/>
        <v>7.8143544771603068E-3</v>
      </c>
      <c r="AG250" s="16">
        <f t="shared" si="68"/>
        <v>-7.0348238730144383E-2</v>
      </c>
      <c r="AH250" s="16">
        <f t="shared" si="69"/>
        <v>-0.32194671561042904</v>
      </c>
      <c r="AI250" s="16">
        <f t="shared" si="70"/>
        <v>-0.44501749755389231</v>
      </c>
    </row>
    <row r="251" spans="2:35" x14ac:dyDescent="0.35">
      <c r="B251" s="54" t="s">
        <v>261</v>
      </c>
      <c r="C251" s="4">
        <v>429</v>
      </c>
      <c r="D251" s="4">
        <v>-409</v>
      </c>
      <c r="E251" s="4">
        <v>252</v>
      </c>
      <c r="F251" s="20">
        <v>-80</v>
      </c>
      <c r="G251" s="39">
        <v>0.26160649999999991</v>
      </c>
      <c r="I251" s="42">
        <f t="shared" si="54"/>
        <v>0.31750557454386358</v>
      </c>
      <c r="J251" s="42">
        <f t="shared" si="55"/>
        <v>-0.49671962438020023</v>
      </c>
      <c r="K251" s="42">
        <f t="shared" si="56"/>
        <v>3.3753236104362134</v>
      </c>
      <c r="L251" s="42">
        <f t="shared" si="57"/>
        <v>-2.079362363439337</v>
      </c>
      <c r="M251" s="47">
        <f t="shared" si="58"/>
        <v>-0.38634705212180098</v>
      </c>
      <c r="N251" s="16">
        <f t="shared" si="59"/>
        <v>3.1540968760566068</v>
      </c>
      <c r="W251" s="42">
        <f t="shared" si="60"/>
        <v>0.31750557454386358</v>
      </c>
      <c r="X251" s="42">
        <f t="shared" si="61"/>
        <v>-0.49671962438020023</v>
      </c>
      <c r="Y251" s="42">
        <f t="shared" si="62"/>
        <v>3.3753236104362134</v>
      </c>
      <c r="Z251" s="42">
        <f t="shared" si="63"/>
        <v>-2.079362363439337</v>
      </c>
      <c r="AA251" s="47">
        <f t="shared" si="64"/>
        <v>-0.38634705212180098</v>
      </c>
      <c r="AB251" s="16">
        <f t="shared" si="65"/>
        <v>2.0365619826897459</v>
      </c>
      <c r="AC251" s="57"/>
      <c r="AD251" s="4" t="str">
        <f t="shared" si="66"/>
        <v>2019-08-02</v>
      </c>
      <c r="AE251" s="4">
        <v>91.162000000000006</v>
      </c>
      <c r="AF251" s="16">
        <f t="shared" si="67"/>
        <v>2.0365619826897459</v>
      </c>
      <c r="AG251" s="16">
        <f t="shared" si="68"/>
        <v>7.8143544771603068E-3</v>
      </c>
      <c r="AH251" s="16">
        <f t="shared" si="69"/>
        <v>-7.0348238730144383E-2</v>
      </c>
      <c r="AI251" s="16">
        <f t="shared" si="70"/>
        <v>-0.32194671561042904</v>
      </c>
    </row>
    <row r="252" spans="2:35" x14ac:dyDescent="0.35">
      <c r="B252" s="54" t="s">
        <v>262</v>
      </c>
      <c r="C252" s="4">
        <v>153</v>
      </c>
      <c r="D252" s="4">
        <v>-207</v>
      </c>
      <c r="E252" s="4">
        <v>91</v>
      </c>
      <c r="F252" s="20">
        <v>-57</v>
      </c>
      <c r="G252" s="39">
        <v>0.26278449999999998</v>
      </c>
      <c r="I252" s="42">
        <f t="shared" si="54"/>
        <v>-0.16185047226770638</v>
      </c>
      <c r="J252" s="42">
        <f t="shared" si="55"/>
        <v>-3.4702947971660028E-2</v>
      </c>
      <c r="K252" s="42">
        <f t="shared" si="56"/>
        <v>0.89118654871462</v>
      </c>
      <c r="L252" s="42">
        <f t="shared" si="57"/>
        <v>-1.2999264355471583</v>
      </c>
      <c r="M252" s="47">
        <f t="shared" si="58"/>
        <v>-0.37278948952729629</v>
      </c>
      <c r="N252" s="16">
        <f t="shared" si="59"/>
        <v>1.0054308814328774</v>
      </c>
      <c r="W252" s="42">
        <f t="shared" si="60"/>
        <v>-0.16185047226770638</v>
      </c>
      <c r="X252" s="42">
        <f t="shared" si="61"/>
        <v>-3.4702947971660028E-2</v>
      </c>
      <c r="Y252" s="42">
        <f t="shared" si="62"/>
        <v>0.89118654871462</v>
      </c>
      <c r="Z252" s="42">
        <f t="shared" si="63"/>
        <v>-1.2999264355471583</v>
      </c>
      <c r="AA252" s="47">
        <f t="shared" si="64"/>
        <v>-0.37278948952729629</v>
      </c>
      <c r="AB252" s="16">
        <f t="shared" si="65"/>
        <v>0.69931589302024599</v>
      </c>
      <c r="AC252" s="57"/>
      <c r="AD252" s="4" t="str">
        <f t="shared" si="66"/>
        <v>2019-08-09</v>
      </c>
      <c r="AE252" s="4">
        <v>90.379000000000005</v>
      </c>
      <c r="AF252" s="16">
        <f t="shared" si="67"/>
        <v>0.69931589302024599</v>
      </c>
      <c r="AG252" s="16">
        <f t="shared" si="68"/>
        <v>2.0365619826897459</v>
      </c>
      <c r="AH252" s="16">
        <f t="shared" si="69"/>
        <v>7.8143544771603068E-3</v>
      </c>
      <c r="AI252" s="16">
        <f t="shared" si="70"/>
        <v>-7.0348238730144383E-2</v>
      </c>
    </row>
    <row r="253" spans="2:35" x14ac:dyDescent="0.35">
      <c r="B253" s="54" t="s">
        <v>263</v>
      </c>
      <c r="C253" s="4">
        <v>69</v>
      </c>
      <c r="D253" s="4">
        <v>-99</v>
      </c>
      <c r="E253" s="4">
        <v>4</v>
      </c>
      <c r="F253" s="20">
        <v>-22</v>
      </c>
      <c r="G253" s="39">
        <v>0.2556735</v>
      </c>
      <c r="I253" s="42">
        <f t="shared" si="54"/>
        <v>-0.30774144303644507</v>
      </c>
      <c r="J253" s="42">
        <f t="shared" si="55"/>
        <v>0.21231586911805453</v>
      </c>
      <c r="K253" s="42">
        <f t="shared" si="56"/>
        <v>-0.45117322997965753</v>
      </c>
      <c r="L253" s="42">
        <f t="shared" si="57"/>
        <v>-0.11382828440688635</v>
      </c>
      <c r="M253" s="47">
        <f t="shared" si="58"/>
        <v>-0.4546297506559186</v>
      </c>
      <c r="N253" s="16">
        <f t="shared" si="59"/>
        <v>-0.40127480755663436</v>
      </c>
      <c r="W253" s="42">
        <f t="shared" si="60"/>
        <v>-0.30774144303644507</v>
      </c>
      <c r="X253" s="42">
        <f t="shared" si="61"/>
        <v>0.21231586911805453</v>
      </c>
      <c r="Y253" s="42">
        <f t="shared" si="62"/>
        <v>-0.45117322997965753</v>
      </c>
      <c r="Z253" s="42">
        <f t="shared" si="63"/>
        <v>-0.11382828440688635</v>
      </c>
      <c r="AA253" s="47">
        <f t="shared" si="64"/>
        <v>-0.4546297506559186</v>
      </c>
      <c r="AB253" s="16">
        <f t="shared" si="65"/>
        <v>-0.21494024169456219</v>
      </c>
      <c r="AC253" s="57"/>
      <c r="AD253" s="4" t="str">
        <f t="shared" si="66"/>
        <v>2019-08-16</v>
      </c>
      <c r="AE253" s="4">
        <v>89.629000000000005</v>
      </c>
      <c r="AF253" s="16">
        <f t="shared" si="67"/>
        <v>-0.21494024169456219</v>
      </c>
      <c r="AG253" s="16">
        <f t="shared" si="68"/>
        <v>0.69931589302024599</v>
      </c>
      <c r="AH253" s="16">
        <f t="shared" si="69"/>
        <v>2.0365619826897459</v>
      </c>
      <c r="AI253" s="16">
        <f t="shared" si="70"/>
        <v>7.8143544771603068E-3</v>
      </c>
    </row>
    <row r="254" spans="2:35" x14ac:dyDescent="0.35">
      <c r="B254" s="54" t="s">
        <v>264</v>
      </c>
      <c r="C254" s="4">
        <v>91</v>
      </c>
      <c r="D254" s="4">
        <v>-70</v>
      </c>
      <c r="E254" s="4">
        <v>44</v>
      </c>
      <c r="F254" s="20">
        <v>-10</v>
      </c>
      <c r="G254" s="39">
        <v>0.27959000000000001</v>
      </c>
      <c r="I254" s="42">
        <f t="shared" si="54"/>
        <v>-0.26953190307320402</v>
      </c>
      <c r="J254" s="42">
        <f t="shared" si="55"/>
        <v>0.27864499592918157</v>
      </c>
      <c r="K254" s="42">
        <f t="shared" si="56"/>
        <v>0.16600367976483787</v>
      </c>
      <c r="L254" s="42">
        <f t="shared" si="57"/>
        <v>0.29283393884120684</v>
      </c>
      <c r="M254" s="47">
        <f t="shared" si="58"/>
        <v>-0.17937555219118753</v>
      </c>
      <c r="N254" s="16">
        <f t="shared" si="59"/>
        <v>-0.28574734807895258</v>
      </c>
      <c r="W254" s="42">
        <f t="shared" si="60"/>
        <v>-0.26953190307320402</v>
      </c>
      <c r="X254" s="42">
        <f t="shared" si="61"/>
        <v>0.27864499592918157</v>
      </c>
      <c r="Y254" s="42">
        <f t="shared" si="62"/>
        <v>0.16600367976483787</v>
      </c>
      <c r="Z254" s="42">
        <f t="shared" si="63"/>
        <v>0.29283393884120684</v>
      </c>
      <c r="AA254" s="47">
        <f t="shared" si="64"/>
        <v>-0.17937555219118753</v>
      </c>
      <c r="AB254" s="16">
        <f t="shared" si="65"/>
        <v>-0.19235802428494325</v>
      </c>
      <c r="AC254" s="57"/>
      <c r="AD254" s="4" t="str">
        <f t="shared" si="66"/>
        <v>2019-08-23</v>
      </c>
      <c r="AE254" s="4">
        <v>87.480999999999995</v>
      </c>
      <c r="AF254" s="16">
        <f t="shared" si="67"/>
        <v>-0.19235802428494325</v>
      </c>
      <c r="AG254" s="16">
        <f t="shared" si="68"/>
        <v>-0.21494024169456219</v>
      </c>
      <c r="AH254" s="16">
        <f t="shared" si="69"/>
        <v>0.69931589302024599</v>
      </c>
      <c r="AI254" s="16">
        <f t="shared" si="70"/>
        <v>2.0365619826897459</v>
      </c>
    </row>
    <row r="255" spans="2:35" x14ac:dyDescent="0.35">
      <c r="B255" s="54" t="s">
        <v>265</v>
      </c>
      <c r="C255" s="4">
        <v>87</v>
      </c>
      <c r="D255" s="4">
        <v>-287</v>
      </c>
      <c r="E255" s="4">
        <v>34</v>
      </c>
      <c r="F255" s="20">
        <v>-21</v>
      </c>
      <c r="G255" s="39">
        <v>0.24133599999999999</v>
      </c>
      <c r="I255" s="42">
        <f t="shared" si="54"/>
        <v>-0.27647909215742966</v>
      </c>
      <c r="J255" s="42">
        <f t="shared" si="55"/>
        <v>-0.21767984951959674</v>
      </c>
      <c r="K255" s="42">
        <f t="shared" si="56"/>
        <v>1.170945232871403E-2</v>
      </c>
      <c r="L255" s="42">
        <f t="shared" si="57"/>
        <v>-7.9939765802878579E-2</v>
      </c>
      <c r="M255" s="47">
        <f t="shared" si="58"/>
        <v>-0.61963955854955199</v>
      </c>
      <c r="N255" s="16">
        <f t="shared" si="59"/>
        <v>8.364127599065474E-2</v>
      </c>
      <c r="W255" s="42">
        <f t="shared" si="60"/>
        <v>-0.27647909215742966</v>
      </c>
      <c r="X255" s="42">
        <f t="shared" si="61"/>
        <v>-0.21767984951959674</v>
      </c>
      <c r="Y255" s="42">
        <f t="shared" si="62"/>
        <v>1.170945232871403E-2</v>
      </c>
      <c r="Z255" s="42">
        <f t="shared" si="63"/>
        <v>-7.9939765802878579E-2</v>
      </c>
      <c r="AA255" s="47">
        <f t="shared" si="64"/>
        <v>-0.61963955854955199</v>
      </c>
      <c r="AB255" s="16">
        <f t="shared" si="65"/>
        <v>9.1890020189716801E-2</v>
      </c>
      <c r="AC255" s="57"/>
      <c r="AD255" s="4" t="str">
        <f t="shared" si="66"/>
        <v>2019-08-30</v>
      </c>
      <c r="AE255" s="4">
        <v>88.813999999999993</v>
      </c>
      <c r="AF255" s="16">
        <f t="shared" si="67"/>
        <v>9.1890020189716801E-2</v>
      </c>
      <c r="AG255" s="16">
        <f t="shared" si="68"/>
        <v>-0.19235802428494325</v>
      </c>
      <c r="AH255" s="16">
        <f t="shared" si="69"/>
        <v>-0.21494024169456219</v>
      </c>
      <c r="AI255" s="16">
        <f t="shared" si="70"/>
        <v>0.69931589302024599</v>
      </c>
    </row>
    <row r="256" spans="2:35" x14ac:dyDescent="0.35">
      <c r="B256" s="54" t="s">
        <v>266</v>
      </c>
      <c r="C256" s="4">
        <v>54</v>
      </c>
      <c r="D256" s="4">
        <v>-47</v>
      </c>
      <c r="E256" s="4">
        <v>7</v>
      </c>
      <c r="F256" s="20">
        <v>-42</v>
      </c>
      <c r="G256" s="39">
        <v>0.2163255</v>
      </c>
      <c r="I256" s="42">
        <f t="shared" si="54"/>
        <v>-0.33379340210229125</v>
      </c>
      <c r="J256" s="42">
        <f t="shared" si="55"/>
        <v>0.33125085512421337</v>
      </c>
      <c r="K256" s="42">
        <f t="shared" si="56"/>
        <v>-0.40488496174882033</v>
      </c>
      <c r="L256" s="42">
        <f t="shared" si="57"/>
        <v>-0.79159865648704164</v>
      </c>
      <c r="M256" s="47">
        <f t="shared" si="58"/>
        <v>-0.90748456641868636</v>
      </c>
      <c r="N256" s="16">
        <f t="shared" si="59"/>
        <v>-0.10494828885925132</v>
      </c>
      <c r="W256" s="42">
        <f t="shared" si="60"/>
        <v>-0.33379340210229125</v>
      </c>
      <c r="X256" s="42">
        <f t="shared" si="61"/>
        <v>0.33125085512421337</v>
      </c>
      <c r="Y256" s="42">
        <f t="shared" si="62"/>
        <v>-0.40488496174882033</v>
      </c>
      <c r="Z256" s="42">
        <f t="shared" si="63"/>
        <v>-0.79159865648704164</v>
      </c>
      <c r="AA256" s="47">
        <f t="shared" si="64"/>
        <v>-0.90748456641868636</v>
      </c>
      <c r="AB256" s="16">
        <f t="shared" si="65"/>
        <v>2.5239999042935252E-2</v>
      </c>
      <c r="AC256" s="57"/>
      <c r="AD256" s="4" t="str">
        <f t="shared" si="66"/>
        <v>2019-09-06</v>
      </c>
      <c r="AE256" s="4">
        <v>91.674999999999997</v>
      </c>
      <c r="AF256" s="16">
        <f t="shared" si="67"/>
        <v>2.5239999042935252E-2</v>
      </c>
      <c r="AG256" s="16">
        <f t="shared" si="68"/>
        <v>9.1890020189716801E-2</v>
      </c>
      <c r="AH256" s="16">
        <f t="shared" si="69"/>
        <v>-0.19235802428494325</v>
      </c>
      <c r="AI256" s="16">
        <f t="shared" si="70"/>
        <v>-0.21494024169456219</v>
      </c>
    </row>
    <row r="257" spans="2:35" x14ac:dyDescent="0.35">
      <c r="B257" s="54" t="s">
        <v>267</v>
      </c>
      <c r="C257" s="4">
        <v>47</v>
      </c>
      <c r="D257" s="4">
        <v>-41</v>
      </c>
      <c r="E257" s="4">
        <v>4</v>
      </c>
      <c r="F257" s="20">
        <v>-15</v>
      </c>
      <c r="G257" s="39">
        <v>0.2127494999999999</v>
      </c>
      <c r="I257" s="42">
        <f t="shared" si="54"/>
        <v>-0.34595098299968619</v>
      </c>
      <c r="J257" s="42">
        <f t="shared" si="55"/>
        <v>0.34497412274030864</v>
      </c>
      <c r="K257" s="42">
        <f t="shared" si="56"/>
        <v>-0.45117322997965753</v>
      </c>
      <c r="L257" s="42">
        <f t="shared" si="57"/>
        <v>0.12339134582116801</v>
      </c>
      <c r="M257" s="47">
        <f t="shared" si="58"/>
        <v>-0.94864063079724958</v>
      </c>
      <c r="N257" s="16">
        <f t="shared" si="59"/>
        <v>-0.51847736502589592</v>
      </c>
      <c r="W257" s="42">
        <f t="shared" si="60"/>
        <v>-0.34595098299968619</v>
      </c>
      <c r="X257" s="42">
        <f t="shared" si="61"/>
        <v>0.34497412274030864</v>
      </c>
      <c r="Y257" s="42">
        <f t="shared" si="62"/>
        <v>-0.45117322997965753</v>
      </c>
      <c r="Z257" s="42">
        <f t="shared" si="63"/>
        <v>0.12339134582116801</v>
      </c>
      <c r="AA257" s="47">
        <f t="shared" si="64"/>
        <v>-0.94864063079724958</v>
      </c>
      <c r="AB257" s="16">
        <f t="shared" si="65"/>
        <v>-0.27994726837375239</v>
      </c>
      <c r="AC257" s="57"/>
      <c r="AD257" s="4" t="str">
        <f t="shared" si="66"/>
        <v>2019-09-13</v>
      </c>
      <c r="AE257" s="4">
        <v>91.966999999999999</v>
      </c>
      <c r="AF257" s="16">
        <f t="shared" si="67"/>
        <v>-0.27994726837375239</v>
      </c>
      <c r="AG257" s="16">
        <f t="shared" si="68"/>
        <v>2.5239999042935252E-2</v>
      </c>
      <c r="AH257" s="16">
        <f t="shared" si="69"/>
        <v>9.1890020189716801E-2</v>
      </c>
      <c r="AI257" s="16">
        <f t="shared" si="70"/>
        <v>-0.19235802428494325</v>
      </c>
    </row>
    <row r="258" spans="2:35" x14ac:dyDescent="0.35">
      <c r="B258" s="54" t="s">
        <v>268</v>
      </c>
      <c r="C258" s="4">
        <v>46</v>
      </c>
      <c r="D258" s="4">
        <v>-43</v>
      </c>
      <c r="E258" s="4">
        <v>23</v>
      </c>
      <c r="F258" s="20">
        <v>-22</v>
      </c>
      <c r="G258" s="39">
        <v>0.25354650000000001</v>
      </c>
      <c r="I258" s="42">
        <f t="shared" si="54"/>
        <v>-0.3476877802707426</v>
      </c>
      <c r="J258" s="42">
        <f t="shared" si="55"/>
        <v>0.34039970020161026</v>
      </c>
      <c r="K258" s="42">
        <f t="shared" si="56"/>
        <v>-0.15801419785102219</v>
      </c>
      <c r="L258" s="42">
        <f t="shared" si="57"/>
        <v>-0.11382828440688635</v>
      </c>
      <c r="M258" s="47">
        <f t="shared" si="58"/>
        <v>-0.47910932250524774</v>
      </c>
      <c r="N258" s="16">
        <f t="shared" si="59"/>
        <v>-0.32282244123031678</v>
      </c>
      <c r="W258" s="42">
        <f t="shared" si="60"/>
        <v>-0.3476877802707426</v>
      </c>
      <c r="X258" s="42">
        <f t="shared" si="61"/>
        <v>0.34039970020161026</v>
      </c>
      <c r="Y258" s="42">
        <f t="shared" si="62"/>
        <v>-0.15801419785102219</v>
      </c>
      <c r="Z258" s="42">
        <f t="shared" si="63"/>
        <v>-0.11382828440688635</v>
      </c>
      <c r="AA258" s="47">
        <f t="shared" si="64"/>
        <v>-0.47910932250524774</v>
      </c>
      <c r="AB258" s="16">
        <f t="shared" si="65"/>
        <v>-0.17302054753238838</v>
      </c>
      <c r="AC258" s="57"/>
      <c r="AD258" s="4" t="str">
        <f t="shared" si="66"/>
        <v>2019-09-20</v>
      </c>
      <c r="AE258" s="4">
        <v>89.707999999999998</v>
      </c>
      <c r="AF258" s="16">
        <f t="shared" si="67"/>
        <v>-0.17302054753238838</v>
      </c>
      <c r="AG258" s="16">
        <f t="shared" si="68"/>
        <v>-0.27994726837375239</v>
      </c>
      <c r="AH258" s="16">
        <f t="shared" si="69"/>
        <v>2.5239999042935252E-2</v>
      </c>
      <c r="AI258" s="16">
        <f t="shared" si="70"/>
        <v>9.1890020189716801E-2</v>
      </c>
    </row>
    <row r="259" spans="2:35" x14ac:dyDescent="0.35">
      <c r="B259" s="54" t="s">
        <v>269</v>
      </c>
      <c r="C259" s="4">
        <v>41</v>
      </c>
      <c r="D259" s="4">
        <v>-81</v>
      </c>
      <c r="E259" s="4">
        <v>7</v>
      </c>
      <c r="F259" s="20">
        <v>-11</v>
      </c>
      <c r="G259" s="39">
        <v>0.29035949999999999</v>
      </c>
      <c r="I259" s="42">
        <f t="shared" si="54"/>
        <v>-0.35637176662602466</v>
      </c>
      <c r="J259" s="42">
        <f t="shared" si="55"/>
        <v>0.25348567196634031</v>
      </c>
      <c r="K259" s="42">
        <f t="shared" si="56"/>
        <v>-0.40488496174882033</v>
      </c>
      <c r="L259" s="42">
        <f t="shared" si="57"/>
        <v>0.25894542023719908</v>
      </c>
      <c r="M259" s="47">
        <f t="shared" si="58"/>
        <v>-5.5429736943725848E-2</v>
      </c>
      <c r="N259" s="16">
        <f t="shared" si="59"/>
        <v>-0.6307372831123339</v>
      </c>
      <c r="W259" s="42">
        <f t="shared" si="60"/>
        <v>-0.35637176662602466</v>
      </c>
      <c r="X259" s="42">
        <f t="shared" si="61"/>
        <v>0.25348567196634031</v>
      </c>
      <c r="Y259" s="42">
        <f t="shared" si="62"/>
        <v>-0.40488496174882033</v>
      </c>
      <c r="Z259" s="42">
        <f t="shared" si="63"/>
        <v>0.25894542023719908</v>
      </c>
      <c r="AA259" s="47">
        <f t="shared" si="64"/>
        <v>-5.5429736943725848E-2</v>
      </c>
      <c r="AB259" s="16">
        <f t="shared" si="65"/>
        <v>-0.39859536341483748</v>
      </c>
      <c r="AC259" s="57"/>
      <c r="AD259" s="4" t="str">
        <f t="shared" si="66"/>
        <v>2019-09-27</v>
      </c>
      <c r="AE259" s="4">
        <v>86.272000000000006</v>
      </c>
      <c r="AF259" s="16">
        <f t="shared" si="67"/>
        <v>-0.39859536341483748</v>
      </c>
      <c r="AG259" s="16">
        <f t="shared" si="68"/>
        <v>-0.17302054753238838</v>
      </c>
      <c r="AH259" s="16">
        <f t="shared" si="69"/>
        <v>-0.27994726837375239</v>
      </c>
      <c r="AI259" s="16">
        <f t="shared" si="70"/>
        <v>2.5239999042935252E-2</v>
      </c>
    </row>
    <row r="260" spans="2:35" x14ac:dyDescent="0.35">
      <c r="B260" s="54" t="s">
        <v>270</v>
      </c>
      <c r="C260" s="4">
        <v>49</v>
      </c>
      <c r="D260" s="4">
        <v>-60</v>
      </c>
      <c r="E260" s="4">
        <v>5</v>
      </c>
      <c r="F260" s="20">
        <v>-17</v>
      </c>
      <c r="G260" s="39">
        <v>0.27983999999999998</v>
      </c>
      <c r="I260" s="42">
        <f t="shared" si="54"/>
        <v>-0.34247738845757336</v>
      </c>
      <c r="J260" s="42">
        <f t="shared" si="55"/>
        <v>0.30151710862267367</v>
      </c>
      <c r="K260" s="42">
        <f t="shared" si="56"/>
        <v>-0.43574380723604511</v>
      </c>
      <c r="L260" s="42">
        <f t="shared" si="57"/>
        <v>5.5614308613152481E-2</v>
      </c>
      <c r="M260" s="47">
        <f t="shared" si="58"/>
        <v>-0.17649831055398413</v>
      </c>
      <c r="N260" s="16">
        <f t="shared" si="59"/>
        <v>-0.56265093740831096</v>
      </c>
      <c r="W260" s="42">
        <f t="shared" si="60"/>
        <v>-0.34247738845757336</v>
      </c>
      <c r="X260" s="42">
        <f t="shared" si="61"/>
        <v>0.30151710862267367</v>
      </c>
      <c r="Y260" s="42">
        <f t="shared" si="62"/>
        <v>-0.43574380723604511</v>
      </c>
      <c r="Z260" s="42">
        <f t="shared" si="63"/>
        <v>5.5614308613152481E-2</v>
      </c>
      <c r="AA260" s="47">
        <f t="shared" si="64"/>
        <v>-0.17649831055398413</v>
      </c>
      <c r="AB260" s="16">
        <f t="shared" si="65"/>
        <v>-0.33970846993787979</v>
      </c>
      <c r="AC260" s="57"/>
      <c r="AD260" s="4" t="str">
        <f t="shared" si="66"/>
        <v>2019-10-04</v>
      </c>
      <c r="AE260" s="4">
        <v>86.981999999999999</v>
      </c>
      <c r="AF260" s="16">
        <f t="shared" si="67"/>
        <v>-0.33970846993787979</v>
      </c>
      <c r="AG260" s="16">
        <f t="shared" si="68"/>
        <v>-0.39859536341483748</v>
      </c>
      <c r="AH260" s="16">
        <f t="shared" si="69"/>
        <v>-0.17302054753238838</v>
      </c>
      <c r="AI260" s="16">
        <f t="shared" si="70"/>
        <v>-0.27994726837375239</v>
      </c>
    </row>
    <row r="261" spans="2:35" x14ac:dyDescent="0.35">
      <c r="B261" s="54" t="s">
        <v>271</v>
      </c>
      <c r="C261" s="4">
        <v>32</v>
      </c>
      <c r="D261" s="4">
        <v>-54</v>
      </c>
      <c r="E261" s="4">
        <v>4</v>
      </c>
      <c r="F261" s="20">
        <v>-4</v>
      </c>
      <c r="G261" s="39">
        <v>0.2752925</v>
      </c>
      <c r="I261" s="42">
        <f t="shared" si="54"/>
        <v>-0.37200294206553236</v>
      </c>
      <c r="J261" s="42">
        <f t="shared" si="55"/>
        <v>0.31524037623876894</v>
      </c>
      <c r="K261" s="42">
        <f t="shared" si="56"/>
        <v>-0.45117322997965753</v>
      </c>
      <c r="L261" s="42">
        <f t="shared" si="57"/>
        <v>0.49616505046525344</v>
      </c>
      <c r="M261" s="47">
        <f t="shared" si="58"/>
        <v>-0.22883533593471958</v>
      </c>
      <c r="N261" s="16">
        <f t="shared" si="59"/>
        <v>-0.76960336246644967</v>
      </c>
      <c r="W261" s="42">
        <f t="shared" si="60"/>
        <v>-0.37200294206553236</v>
      </c>
      <c r="X261" s="42">
        <f t="shared" si="61"/>
        <v>0.31524037623876894</v>
      </c>
      <c r="Y261" s="42">
        <f t="shared" si="62"/>
        <v>-0.45117322997965753</v>
      </c>
      <c r="Z261" s="42">
        <f t="shared" si="63"/>
        <v>0.49616505046525344</v>
      </c>
      <c r="AA261" s="47">
        <f t="shared" si="64"/>
        <v>-0.22883533593471958</v>
      </c>
      <c r="AB261" s="16">
        <f t="shared" si="65"/>
        <v>-0.49009851273305882</v>
      </c>
      <c r="AC261" s="57"/>
      <c r="AD261" s="4" t="str">
        <f t="shared" si="66"/>
        <v>2019-10-11</v>
      </c>
      <c r="AE261" s="4">
        <v>86.596000000000004</v>
      </c>
      <c r="AF261" s="16">
        <f t="shared" si="67"/>
        <v>-0.49009851273305882</v>
      </c>
      <c r="AG261" s="16">
        <f t="shared" si="68"/>
        <v>-0.33970846993787979</v>
      </c>
      <c r="AH261" s="16">
        <f t="shared" si="69"/>
        <v>-0.39859536341483748</v>
      </c>
      <c r="AI261" s="16">
        <f t="shared" si="70"/>
        <v>-0.17302054753238838</v>
      </c>
    </row>
    <row r="262" spans="2:35" x14ac:dyDescent="0.35">
      <c r="B262" s="54" t="s">
        <v>272</v>
      </c>
      <c r="C262" s="4">
        <v>40</v>
      </c>
      <c r="D262" s="4">
        <v>-43</v>
      </c>
      <c r="E262" s="4">
        <v>2</v>
      </c>
      <c r="F262" s="20">
        <v>-11</v>
      </c>
      <c r="G262" s="39">
        <v>0.26815149999999999</v>
      </c>
      <c r="I262" s="42">
        <f t="shared" si="54"/>
        <v>-0.35810856389708107</v>
      </c>
      <c r="J262" s="42">
        <f t="shared" si="55"/>
        <v>0.34039970020161026</v>
      </c>
      <c r="K262" s="42">
        <f t="shared" si="56"/>
        <v>-0.48203207546688226</v>
      </c>
      <c r="L262" s="42">
        <f t="shared" si="57"/>
        <v>0.25894542023719908</v>
      </c>
      <c r="M262" s="47">
        <f t="shared" si="58"/>
        <v>-0.31102086605980672</v>
      </c>
      <c r="N262" s="16">
        <f t="shared" si="59"/>
        <v>-0.68147351651756105</v>
      </c>
      <c r="W262" s="42">
        <f t="shared" si="60"/>
        <v>-0.35810856389708107</v>
      </c>
      <c r="X262" s="42">
        <f t="shared" si="61"/>
        <v>0.34039970020161026</v>
      </c>
      <c r="Y262" s="42">
        <f t="shared" si="62"/>
        <v>-0.48203207546688226</v>
      </c>
      <c r="Z262" s="42">
        <f t="shared" si="63"/>
        <v>0.25894542023719908</v>
      </c>
      <c r="AA262" s="47">
        <f t="shared" si="64"/>
        <v>-0.31102086605980672</v>
      </c>
      <c r="AB262" s="16">
        <f t="shared" si="65"/>
        <v>-0.41825374422256556</v>
      </c>
      <c r="AC262" s="57"/>
      <c r="AD262" s="4" t="str">
        <f t="shared" si="66"/>
        <v>2019-10-18</v>
      </c>
      <c r="AE262" s="4">
        <v>87.876000000000005</v>
      </c>
      <c r="AF262" s="16">
        <f t="shared" si="67"/>
        <v>-0.41825374422256556</v>
      </c>
      <c r="AG262" s="16">
        <f t="shared" si="68"/>
        <v>-0.49009851273305882</v>
      </c>
      <c r="AH262" s="16">
        <f t="shared" si="69"/>
        <v>-0.33970846993787979</v>
      </c>
      <c r="AI262" s="16">
        <f t="shared" si="70"/>
        <v>-0.39859536341483748</v>
      </c>
    </row>
    <row r="263" spans="2:35" x14ac:dyDescent="0.35">
      <c r="B263" s="54" t="s">
        <v>273</v>
      </c>
      <c r="C263" s="4">
        <v>36</v>
      </c>
      <c r="D263" s="4">
        <v>-43</v>
      </c>
      <c r="E263" s="4">
        <v>6</v>
      </c>
      <c r="F263" s="20">
        <v>-22</v>
      </c>
      <c r="G263" s="39">
        <v>0.1972225</v>
      </c>
      <c r="I263" s="42">
        <f t="shared" si="54"/>
        <v>-0.36505575298130671</v>
      </c>
      <c r="J263" s="42">
        <f t="shared" si="55"/>
        <v>0.34039970020161026</v>
      </c>
      <c r="K263" s="42">
        <f t="shared" si="56"/>
        <v>-0.42031438449243275</v>
      </c>
      <c r="L263" s="42">
        <f t="shared" si="57"/>
        <v>-0.11382828440688635</v>
      </c>
      <c r="M263" s="47">
        <f t="shared" si="58"/>
        <v>-1.127340354400697</v>
      </c>
      <c r="N263" s="16">
        <f t="shared" si="59"/>
        <v>-0.38682230881286273</v>
      </c>
      <c r="W263" s="42">
        <f t="shared" si="60"/>
        <v>-0.36505575298130671</v>
      </c>
      <c r="X263" s="42">
        <f t="shared" si="61"/>
        <v>0.34039970020161026</v>
      </c>
      <c r="Y263" s="42">
        <f t="shared" si="62"/>
        <v>-0.42031438449243275</v>
      </c>
      <c r="Z263" s="42">
        <f t="shared" si="63"/>
        <v>-0.11382828440688635</v>
      </c>
      <c r="AA263" s="47">
        <f t="shared" si="64"/>
        <v>-1.127340354400697</v>
      </c>
      <c r="AB263" s="16">
        <f t="shared" si="65"/>
        <v>-0.17684191099824201</v>
      </c>
      <c r="AC263" s="57"/>
      <c r="AD263" s="4" t="str">
        <f t="shared" si="66"/>
        <v>2019-10-25</v>
      </c>
      <c r="AE263" s="4">
        <v>88.066000000000003</v>
      </c>
      <c r="AF263" s="16">
        <f t="shared" si="67"/>
        <v>-0.17684191099824201</v>
      </c>
      <c r="AG263" s="16">
        <f t="shared" si="68"/>
        <v>-0.41825374422256556</v>
      </c>
      <c r="AH263" s="16">
        <f t="shared" si="69"/>
        <v>-0.49009851273305882</v>
      </c>
      <c r="AI263" s="16">
        <f t="shared" si="70"/>
        <v>-0.33970846993787979</v>
      </c>
    </row>
    <row r="264" spans="2:35" x14ac:dyDescent="0.35">
      <c r="B264" s="54" t="s">
        <v>274</v>
      </c>
      <c r="C264" s="4">
        <v>353</v>
      </c>
      <c r="D264" s="4">
        <v>-842</v>
      </c>
      <c r="E264" s="4">
        <v>113</v>
      </c>
      <c r="F264" s="20">
        <v>-177</v>
      </c>
      <c r="G264" s="39">
        <v>0.1736645</v>
      </c>
      <c r="I264" s="42">
        <f t="shared" si="54"/>
        <v>0.18550898194357621</v>
      </c>
      <c r="J264" s="42">
        <f t="shared" si="55"/>
        <v>-1.4870821040084077</v>
      </c>
      <c r="K264" s="42">
        <f t="shared" si="56"/>
        <v>1.2306338490740925</v>
      </c>
      <c r="L264" s="42">
        <f t="shared" si="57"/>
        <v>-5.3665486680280905</v>
      </c>
      <c r="M264" s="47">
        <f t="shared" si="58"/>
        <v>-1.398468588357678</v>
      </c>
      <c r="N264" s="16">
        <f t="shared" si="59"/>
        <v>3.911501384333985</v>
      </c>
      <c r="W264" s="42">
        <f t="shared" si="60"/>
        <v>0.18550898194357621</v>
      </c>
      <c r="X264" s="42">
        <f t="shared" si="61"/>
        <v>-1.4870821040084077</v>
      </c>
      <c r="Y264" s="42">
        <f t="shared" si="62"/>
        <v>1.2306338490740925</v>
      </c>
      <c r="Z264" s="42">
        <f t="shared" si="63"/>
        <v>-5.3665486680280905</v>
      </c>
      <c r="AA264" s="47">
        <f t="shared" si="64"/>
        <v>-1.398468588357678</v>
      </c>
      <c r="AB264" s="16">
        <f t="shared" si="65"/>
        <v>2.8004403102336424</v>
      </c>
      <c r="AC264" s="57"/>
      <c r="AD264" s="4" t="str">
        <f t="shared" si="66"/>
        <v>2019-11-01</v>
      </c>
      <c r="AE264" s="4">
        <v>89.572000000000003</v>
      </c>
      <c r="AF264" s="16">
        <f t="shared" si="67"/>
        <v>2.8004403102336424</v>
      </c>
      <c r="AG264" s="16">
        <f t="shared" si="68"/>
        <v>-0.17684191099824201</v>
      </c>
      <c r="AH264" s="16">
        <f t="shared" si="69"/>
        <v>-0.41825374422256556</v>
      </c>
      <c r="AI264" s="16">
        <f t="shared" si="70"/>
        <v>-0.49009851273305882</v>
      </c>
    </row>
    <row r="265" spans="2:35" x14ac:dyDescent="0.35">
      <c r="B265" s="54" t="s">
        <v>275</v>
      </c>
      <c r="C265" s="4">
        <v>37</v>
      </c>
      <c r="D265" s="4">
        <v>-35</v>
      </c>
      <c r="E265" s="4">
        <v>3</v>
      </c>
      <c r="F265" s="20">
        <v>-4</v>
      </c>
      <c r="G265" s="39">
        <v>0.17185700000000001</v>
      </c>
      <c r="I265" s="42">
        <f t="shared" si="54"/>
        <v>-0.3633189557102503</v>
      </c>
      <c r="J265" s="42">
        <f t="shared" si="55"/>
        <v>0.35869739035640391</v>
      </c>
      <c r="K265" s="42">
        <f t="shared" si="56"/>
        <v>-0.4666026527232699</v>
      </c>
      <c r="L265" s="42">
        <f t="shared" si="57"/>
        <v>0.49616505046525344</v>
      </c>
      <c r="M265" s="47">
        <f t="shared" si="58"/>
        <v>-1.4192710453946606</v>
      </c>
      <c r="N265" s="16">
        <f t="shared" si="59"/>
        <v>-0.63459825891540744</v>
      </c>
      <c r="W265" s="42">
        <f t="shared" si="60"/>
        <v>-0.3633189557102503</v>
      </c>
      <c r="X265" s="42">
        <f t="shared" si="61"/>
        <v>0.35869739035640391</v>
      </c>
      <c r="Y265" s="42">
        <f t="shared" si="62"/>
        <v>-0.4666026527232699</v>
      </c>
      <c r="Z265" s="42">
        <f t="shared" si="63"/>
        <v>0.49616505046525344</v>
      </c>
      <c r="AA265" s="47">
        <f t="shared" si="64"/>
        <v>-1.4192710453946606</v>
      </c>
      <c r="AB265" s="16">
        <f t="shared" si="65"/>
        <v>-0.3503603414504699</v>
      </c>
      <c r="AC265" s="57"/>
      <c r="AD265" s="4" t="str">
        <f t="shared" si="66"/>
        <v>2019-11-08</v>
      </c>
      <c r="AE265" s="4">
        <v>89.293999999999997</v>
      </c>
      <c r="AF265" s="16">
        <f t="shared" si="67"/>
        <v>-0.3503603414504699</v>
      </c>
      <c r="AG265" s="16">
        <f t="shared" si="68"/>
        <v>2.8004403102336424</v>
      </c>
      <c r="AH265" s="16">
        <f t="shared" si="69"/>
        <v>-0.17684191099824201</v>
      </c>
      <c r="AI265" s="16">
        <f t="shared" si="70"/>
        <v>-0.41825374422256556</v>
      </c>
    </row>
    <row r="266" spans="2:35" x14ac:dyDescent="0.35">
      <c r="B266" s="54" t="s">
        <v>276</v>
      </c>
      <c r="C266" s="4">
        <v>46</v>
      </c>
      <c r="D266" s="4">
        <v>-44</v>
      </c>
      <c r="E266" s="4">
        <v>6</v>
      </c>
      <c r="F266" s="20">
        <v>-3</v>
      </c>
      <c r="G266" s="39">
        <v>0.176065</v>
      </c>
      <c r="I266" s="42">
        <f t="shared" si="54"/>
        <v>-0.3476877802707426</v>
      </c>
      <c r="J266" s="42">
        <f t="shared" si="55"/>
        <v>0.33811248893226103</v>
      </c>
      <c r="K266" s="42">
        <f t="shared" si="56"/>
        <v>-0.42031438449243275</v>
      </c>
      <c r="L266" s="42">
        <f t="shared" si="57"/>
        <v>0.53005356906926127</v>
      </c>
      <c r="M266" s="47">
        <f t="shared" si="58"/>
        <v>-1.3708413141572477</v>
      </c>
      <c r="N266" s="16">
        <f t="shared" si="59"/>
        <v>-0.61188860908396125</v>
      </c>
      <c r="W266" s="42">
        <f t="shared" si="60"/>
        <v>-0.3476877802707426</v>
      </c>
      <c r="X266" s="42">
        <f t="shared" si="61"/>
        <v>0.33811248893226103</v>
      </c>
      <c r="Y266" s="42">
        <f t="shared" si="62"/>
        <v>-0.42031438449243275</v>
      </c>
      <c r="Z266" s="42">
        <f t="shared" si="63"/>
        <v>0.53005356906926127</v>
      </c>
      <c r="AA266" s="47">
        <f t="shared" si="64"/>
        <v>-1.3708413141572477</v>
      </c>
      <c r="AB266" s="16">
        <f t="shared" si="65"/>
        <v>-0.34101455938269221</v>
      </c>
      <c r="AC266" s="57"/>
      <c r="AD266" s="4" t="str">
        <f t="shared" si="66"/>
        <v>2019-11-15</v>
      </c>
      <c r="AE266" s="4">
        <v>86.974999999999994</v>
      </c>
      <c r="AF266" s="16">
        <f t="shared" si="67"/>
        <v>-0.34101455938269221</v>
      </c>
      <c r="AG266" s="16">
        <f t="shared" si="68"/>
        <v>-0.3503603414504699</v>
      </c>
      <c r="AH266" s="16">
        <f t="shared" si="69"/>
        <v>2.8004403102336424</v>
      </c>
      <c r="AI266" s="16">
        <f t="shared" si="70"/>
        <v>-0.17684191099824201</v>
      </c>
    </row>
    <row r="267" spans="2:35" x14ac:dyDescent="0.35">
      <c r="B267" s="54" t="s">
        <v>277</v>
      </c>
      <c r="C267" s="4">
        <v>135</v>
      </c>
      <c r="D267" s="4">
        <v>-88</v>
      </c>
      <c r="E267" s="4">
        <v>10</v>
      </c>
      <c r="F267" s="20">
        <v>-56</v>
      </c>
      <c r="G267" s="39">
        <v>0.17977650000000001</v>
      </c>
      <c r="I267" s="42">
        <f t="shared" si="54"/>
        <v>-0.19311282314672182</v>
      </c>
      <c r="J267" s="42">
        <f t="shared" si="55"/>
        <v>0.23747519308089585</v>
      </c>
      <c r="K267" s="42">
        <f t="shared" si="56"/>
        <v>-0.35859669351798318</v>
      </c>
      <c r="L267" s="42">
        <f t="shared" si="57"/>
        <v>-1.2660379169431504</v>
      </c>
      <c r="M267" s="47">
        <f t="shared" si="58"/>
        <v>-1.3281257848113213</v>
      </c>
      <c r="N267" s="16">
        <f t="shared" si="59"/>
        <v>0.29393943833750857</v>
      </c>
      <c r="W267" s="42">
        <f t="shared" si="60"/>
        <v>-0.19311282314672182</v>
      </c>
      <c r="X267" s="42">
        <f t="shared" si="61"/>
        <v>0.23747519308089585</v>
      </c>
      <c r="Y267" s="42">
        <f t="shared" si="62"/>
        <v>-0.35859669351798318</v>
      </c>
      <c r="Z267" s="42">
        <f t="shared" si="63"/>
        <v>-1.2660379169431504</v>
      </c>
      <c r="AA267" s="47">
        <f t="shared" si="64"/>
        <v>-1.3281257848113213</v>
      </c>
      <c r="AB267" s="16">
        <f t="shared" si="65"/>
        <v>0.31949669083989396</v>
      </c>
      <c r="AC267" s="57"/>
      <c r="AD267" s="4" t="str">
        <f t="shared" si="66"/>
        <v>2019-11-22</v>
      </c>
      <c r="AE267" s="4">
        <v>87.286000000000001</v>
      </c>
      <c r="AF267" s="16">
        <f t="shared" si="67"/>
        <v>0.31949669083989396</v>
      </c>
      <c r="AG267" s="16">
        <f t="shared" si="68"/>
        <v>-0.34101455938269221</v>
      </c>
      <c r="AH267" s="16">
        <f t="shared" si="69"/>
        <v>-0.3503603414504699</v>
      </c>
      <c r="AI267" s="16">
        <f t="shared" si="70"/>
        <v>2.8004403102336424</v>
      </c>
    </row>
    <row r="268" spans="2:35" x14ac:dyDescent="0.35">
      <c r="B268" s="54" t="s">
        <v>278</v>
      </c>
      <c r="C268" s="4">
        <v>26</v>
      </c>
      <c r="D268" s="4">
        <v>-44</v>
      </c>
      <c r="E268" s="4">
        <v>3</v>
      </c>
      <c r="F268" s="20">
        <v>-3</v>
      </c>
      <c r="G268" s="39">
        <v>0.18725549999999999</v>
      </c>
      <c r="I268" s="42">
        <f t="shared" si="54"/>
        <v>-0.38242372569187083</v>
      </c>
      <c r="J268" s="42">
        <f t="shared" si="55"/>
        <v>0.33811248893226103</v>
      </c>
      <c r="K268" s="42">
        <f t="shared" si="56"/>
        <v>-0.4666026527232699</v>
      </c>
      <c r="L268" s="42">
        <f t="shared" si="57"/>
        <v>0.53005356906926127</v>
      </c>
      <c r="M268" s="47">
        <f t="shared" si="58"/>
        <v>-1.2420502239927349</v>
      </c>
      <c r="N268" s="16">
        <f t="shared" si="59"/>
        <v>-0.67253202567602166</v>
      </c>
      <c r="W268" s="42">
        <f t="shared" si="60"/>
        <v>-0.38242372569187083</v>
      </c>
      <c r="X268" s="42">
        <f t="shared" si="61"/>
        <v>0.33811248893226103</v>
      </c>
      <c r="Y268" s="42">
        <f t="shared" si="62"/>
        <v>-0.4666026527232699</v>
      </c>
      <c r="Z268" s="42">
        <f t="shared" si="63"/>
        <v>0.53005356906926127</v>
      </c>
      <c r="AA268" s="47">
        <f t="shared" si="64"/>
        <v>-1.2420502239927349</v>
      </c>
      <c r="AB268" s="16">
        <f t="shared" si="65"/>
        <v>-0.38367860820406796</v>
      </c>
      <c r="AC268" s="57"/>
      <c r="AD268" s="4" t="str">
        <f t="shared" si="66"/>
        <v>2019-11-29</v>
      </c>
      <c r="AE268" s="4">
        <v>90.04</v>
      </c>
      <c r="AF268" s="16">
        <f t="shared" si="67"/>
        <v>-0.38367860820406796</v>
      </c>
      <c r="AG268" s="16">
        <f t="shared" si="68"/>
        <v>0.31949669083989396</v>
      </c>
      <c r="AH268" s="16">
        <f t="shared" si="69"/>
        <v>-0.34101455938269221</v>
      </c>
      <c r="AI268" s="16">
        <f t="shared" si="70"/>
        <v>-0.3503603414504699</v>
      </c>
    </row>
    <row r="269" spans="2:35" x14ac:dyDescent="0.35">
      <c r="B269" s="54" t="s">
        <v>279</v>
      </c>
      <c r="C269" s="4">
        <v>28</v>
      </c>
      <c r="D269" s="4">
        <v>-43</v>
      </c>
      <c r="E269" s="4">
        <v>16</v>
      </c>
      <c r="F269" s="20">
        <v>-21</v>
      </c>
      <c r="G269" s="39">
        <v>0.1911614999999999</v>
      </c>
      <c r="I269" s="42">
        <f t="shared" ref="I269:I332" si="71">(C269-C$8)/C$9</f>
        <v>-0.37895013114975801</v>
      </c>
      <c r="J269" s="42">
        <f t="shared" ref="J269:J332" si="72">(D269-D$8)/D$9</f>
        <v>0.34039970020161026</v>
      </c>
      <c r="K269" s="42">
        <f t="shared" ref="K269:K332" si="73">(E269-E$8)/E$9</f>
        <v>-0.26602015705630888</v>
      </c>
      <c r="L269" s="42">
        <f t="shared" ref="L269:L332" si="74">(F269-F$8)/F$9</f>
        <v>-7.9939765802878579E-2</v>
      </c>
      <c r="M269" s="47">
        <f t="shared" ref="M269:M332" si="75">(G269-G$8)/G$9</f>
        <v>-1.197096200653065</v>
      </c>
      <c r="N269" s="16">
        <f t="shared" si="59"/>
        <v>-0.31534666985245818</v>
      </c>
      <c r="W269" s="42">
        <f t="shared" si="60"/>
        <v>-0.37895013114975801</v>
      </c>
      <c r="X269" s="42">
        <f t="shared" si="61"/>
        <v>0.34039970020161026</v>
      </c>
      <c r="Y269" s="42">
        <f t="shared" si="62"/>
        <v>-0.26602015705630888</v>
      </c>
      <c r="Z269" s="42">
        <f t="shared" si="63"/>
        <v>-7.9939765802878579E-2</v>
      </c>
      <c r="AA269" s="47">
        <f t="shared" si="64"/>
        <v>-1.197096200653065</v>
      </c>
      <c r="AB269" s="16">
        <f t="shared" si="65"/>
        <v>-0.13388922290549365</v>
      </c>
      <c r="AC269" s="57"/>
      <c r="AD269" s="4" t="str">
        <f t="shared" si="66"/>
        <v>2019-12-06</v>
      </c>
      <c r="AE269" s="4">
        <v>87.58</v>
      </c>
      <c r="AF269" s="16">
        <f t="shared" si="67"/>
        <v>-0.13388922290549365</v>
      </c>
      <c r="AG269" s="16">
        <f t="shared" si="68"/>
        <v>-0.38367860820406796</v>
      </c>
      <c r="AH269" s="16">
        <f t="shared" si="69"/>
        <v>0.31949669083989396</v>
      </c>
      <c r="AI269" s="16">
        <f t="shared" si="70"/>
        <v>-0.34101455938269221</v>
      </c>
    </row>
    <row r="270" spans="2:35" x14ac:dyDescent="0.35">
      <c r="B270" s="54" t="s">
        <v>280</v>
      </c>
      <c r="C270" s="4">
        <v>49</v>
      </c>
      <c r="D270" s="4">
        <v>-78</v>
      </c>
      <c r="E270" s="4">
        <v>3</v>
      </c>
      <c r="F270" s="20">
        <v>-49</v>
      </c>
      <c r="G270" s="39">
        <v>0.17331199999999999</v>
      </c>
      <c r="I270" s="42">
        <f t="shared" si="71"/>
        <v>-0.34247738845757336</v>
      </c>
      <c r="J270" s="42">
        <f t="shared" si="72"/>
        <v>0.26034730577438792</v>
      </c>
      <c r="K270" s="42">
        <f t="shared" si="73"/>
        <v>-0.4666026527232699</v>
      </c>
      <c r="L270" s="42">
        <f t="shared" si="74"/>
        <v>-1.0288182867150961</v>
      </c>
      <c r="M270" s="47">
        <f t="shared" si="75"/>
        <v>-1.4025254990661351</v>
      </c>
      <c r="N270" s="16">
        <f t="shared" ref="N270:N333" si="76">SUMPRODUCT(I$9:M$9,I270:M270)</f>
        <v>5.6963376890600687E-2</v>
      </c>
      <c r="W270" s="42">
        <f t="shared" ref="W270:W333" si="77">I270</f>
        <v>-0.34247738845757336</v>
      </c>
      <c r="X270" s="42">
        <f t="shared" ref="X270:X333" si="78">J270</f>
        <v>0.26034730577438792</v>
      </c>
      <c r="Y270" s="42">
        <f t="shared" ref="Y270:Y333" si="79">K270</f>
        <v>-0.4666026527232699</v>
      </c>
      <c r="Z270" s="42">
        <f t="shared" ref="Z270:Z333" si="80">L270</f>
        <v>-1.0288182867150961</v>
      </c>
      <c r="AA270" s="47">
        <f t="shared" ref="AA270:AA333" si="81">M270</f>
        <v>-1.4025254990661351</v>
      </c>
      <c r="AB270" s="16">
        <f t="shared" ref="AB270:AB333" si="82">SUMPRODUCT(W$9:AA$9,W270:AA270)</f>
        <v>0.16522119397000309</v>
      </c>
      <c r="AC270" s="57"/>
      <c r="AD270" s="4" t="str">
        <f t="shared" ref="AD270:AD333" si="83">B270</f>
        <v>2019-12-13</v>
      </c>
      <c r="AE270" s="4">
        <v>88.046999999999997</v>
      </c>
      <c r="AF270" s="16">
        <f t="shared" ref="AF270:AF333" si="84">AB270</f>
        <v>0.16522119397000309</v>
      </c>
      <c r="AG270" s="16">
        <f t="shared" si="68"/>
        <v>-0.13388922290549365</v>
      </c>
      <c r="AH270" s="16">
        <f t="shared" si="69"/>
        <v>-0.38367860820406796</v>
      </c>
      <c r="AI270" s="16">
        <f t="shared" si="70"/>
        <v>0.31949669083989396</v>
      </c>
    </row>
    <row r="271" spans="2:35" x14ac:dyDescent="0.35">
      <c r="B271" s="54" t="s">
        <v>281</v>
      </c>
      <c r="C271" s="4">
        <v>51</v>
      </c>
      <c r="D271" s="4">
        <v>-47</v>
      </c>
      <c r="E271" s="4">
        <v>3</v>
      </c>
      <c r="F271" s="20">
        <v>-5</v>
      </c>
      <c r="G271" s="39">
        <v>0.18532850000000001</v>
      </c>
      <c r="I271" s="42">
        <f t="shared" si="71"/>
        <v>-0.33900379391546054</v>
      </c>
      <c r="J271" s="42">
        <f t="shared" si="72"/>
        <v>0.33125085512421337</v>
      </c>
      <c r="K271" s="42">
        <f t="shared" si="73"/>
        <v>-0.4666026527232699</v>
      </c>
      <c r="L271" s="42">
        <f t="shared" si="74"/>
        <v>0.46227653186124568</v>
      </c>
      <c r="M271" s="47">
        <f t="shared" si="75"/>
        <v>-1.2642280025323009</v>
      </c>
      <c r="N271" s="16">
        <f t="shared" si="76"/>
        <v>-0.61513970625153269</v>
      </c>
      <c r="W271" s="42">
        <f t="shared" si="77"/>
        <v>-0.33900379391546054</v>
      </c>
      <c r="X271" s="42">
        <f t="shared" si="78"/>
        <v>0.33125085512421337</v>
      </c>
      <c r="Y271" s="42">
        <f t="shared" si="79"/>
        <v>-0.4666026527232699</v>
      </c>
      <c r="Z271" s="42">
        <f t="shared" si="80"/>
        <v>0.46227653186124568</v>
      </c>
      <c r="AA271" s="47">
        <f t="shared" si="81"/>
        <v>-1.2642280025323009</v>
      </c>
      <c r="AB271" s="16">
        <f t="shared" si="82"/>
        <v>-0.34335057788803497</v>
      </c>
      <c r="AC271" s="57"/>
      <c r="AD271" s="4" t="str">
        <f t="shared" si="83"/>
        <v>2019-12-20</v>
      </c>
      <c r="AE271" s="4">
        <v>89.325000000000003</v>
      </c>
      <c r="AF271" s="16">
        <f t="shared" si="84"/>
        <v>-0.34335057788803497</v>
      </c>
      <c r="AG271" s="16">
        <f t="shared" ref="AG271:AG334" si="85">AF270</f>
        <v>0.16522119397000309</v>
      </c>
      <c r="AH271" s="16">
        <f t="shared" si="69"/>
        <v>-0.13388922290549365</v>
      </c>
      <c r="AI271" s="16">
        <f t="shared" si="70"/>
        <v>-0.38367860820406796</v>
      </c>
    </row>
    <row r="272" spans="2:35" x14ac:dyDescent="0.35">
      <c r="B272" s="54" t="s">
        <v>282</v>
      </c>
      <c r="C272" s="4">
        <v>58</v>
      </c>
      <c r="D272" s="4">
        <v>-57</v>
      </c>
      <c r="E272" s="4">
        <v>7</v>
      </c>
      <c r="F272" s="20">
        <v>-4</v>
      </c>
      <c r="G272" s="39">
        <v>0.25396049999999998</v>
      </c>
      <c r="I272" s="42">
        <f t="shared" si="71"/>
        <v>-0.3268462130180656</v>
      </c>
      <c r="J272" s="42">
        <f t="shared" si="72"/>
        <v>0.30837874243072133</v>
      </c>
      <c r="K272" s="42">
        <f t="shared" si="73"/>
        <v>-0.40488496174882033</v>
      </c>
      <c r="L272" s="42">
        <f t="shared" si="74"/>
        <v>0.49616505046525344</v>
      </c>
      <c r="M272" s="47">
        <f t="shared" si="75"/>
        <v>-0.47434461035403874</v>
      </c>
      <c r="N272" s="16">
        <f t="shared" si="76"/>
        <v>-0.68444112826803682</v>
      </c>
      <c r="W272" s="42">
        <f t="shared" si="77"/>
        <v>-0.3268462130180656</v>
      </c>
      <c r="X272" s="42">
        <f t="shared" si="78"/>
        <v>0.30837874243072133</v>
      </c>
      <c r="Y272" s="42">
        <f t="shared" si="79"/>
        <v>-0.40488496174882033</v>
      </c>
      <c r="Z272" s="42">
        <f t="shared" si="80"/>
        <v>0.49616505046525344</v>
      </c>
      <c r="AA272" s="47">
        <f t="shared" si="81"/>
        <v>-0.47434461035403874</v>
      </c>
      <c r="AB272" s="16">
        <f t="shared" si="82"/>
        <v>-0.42659179265606845</v>
      </c>
      <c r="AC272" s="57"/>
      <c r="AD272" s="4" t="str">
        <f t="shared" si="83"/>
        <v>2019-12-27</v>
      </c>
      <c r="AE272" s="4">
        <v>93.49</v>
      </c>
      <c r="AF272" s="16">
        <f t="shared" si="84"/>
        <v>-0.42659179265606845</v>
      </c>
      <c r="AG272" s="16">
        <f t="shared" si="85"/>
        <v>-0.34335057788803497</v>
      </c>
      <c r="AH272" s="16">
        <f t="shared" ref="AH272:AH335" si="86">AF270</f>
        <v>0.16522119397000309</v>
      </c>
      <c r="AI272" s="16">
        <f t="shared" si="70"/>
        <v>-0.13388922290549365</v>
      </c>
    </row>
    <row r="273" spans="2:35" x14ac:dyDescent="0.35">
      <c r="B273" s="54" t="s">
        <v>283</v>
      </c>
      <c r="C273" s="4">
        <v>283</v>
      </c>
      <c r="D273" s="4">
        <v>-45</v>
      </c>
      <c r="E273" s="4">
        <v>60</v>
      </c>
      <c r="F273" s="20">
        <v>-21</v>
      </c>
      <c r="G273" s="39">
        <v>0.27325100000000002</v>
      </c>
      <c r="I273" s="42">
        <f t="shared" si="71"/>
        <v>6.3933172969627292E-2</v>
      </c>
      <c r="J273" s="42">
        <f t="shared" si="72"/>
        <v>0.33582527766291181</v>
      </c>
      <c r="K273" s="42">
        <f t="shared" si="73"/>
        <v>0.41287444366263604</v>
      </c>
      <c r="L273" s="42">
        <f t="shared" si="74"/>
        <v>-7.9939765802878579E-2</v>
      </c>
      <c r="M273" s="47">
        <f t="shared" si="75"/>
        <v>-0.25233089114412482</v>
      </c>
      <c r="N273" s="16">
        <f t="shared" si="76"/>
        <v>0.16044003274521051</v>
      </c>
      <c r="W273" s="42">
        <f t="shared" si="77"/>
        <v>6.3933172969627292E-2</v>
      </c>
      <c r="X273" s="42">
        <f t="shared" si="78"/>
        <v>0.33582527766291181</v>
      </c>
      <c r="Y273" s="42">
        <f t="shared" si="79"/>
        <v>0.41287444366263604</v>
      </c>
      <c r="Z273" s="42">
        <f t="shared" si="80"/>
        <v>-7.9939765802878579E-2</v>
      </c>
      <c r="AA273" s="47">
        <f t="shared" si="81"/>
        <v>-0.25233089114412482</v>
      </c>
      <c r="AB273" s="16">
        <f t="shared" si="82"/>
        <v>0.10089040878183672</v>
      </c>
      <c r="AC273" s="57"/>
      <c r="AD273" s="4" t="str">
        <f t="shared" si="83"/>
        <v>2020-01-03</v>
      </c>
      <c r="AE273" s="4">
        <v>93.748000000000005</v>
      </c>
      <c r="AF273" s="16">
        <f t="shared" si="84"/>
        <v>0.10089040878183672</v>
      </c>
      <c r="AG273" s="16">
        <f t="shared" si="85"/>
        <v>-0.42659179265606845</v>
      </c>
      <c r="AH273" s="16">
        <f t="shared" si="86"/>
        <v>-0.34335057788803497</v>
      </c>
      <c r="AI273" s="16">
        <f t="shared" ref="AI273:AI336" si="87">AF270</f>
        <v>0.16522119397000309</v>
      </c>
    </row>
    <row r="274" spans="2:35" x14ac:dyDescent="0.35">
      <c r="B274" s="54" t="s">
        <v>284</v>
      </c>
      <c r="C274" s="4">
        <v>78</v>
      </c>
      <c r="D274" s="4">
        <v>-52</v>
      </c>
      <c r="E274" s="4">
        <v>5</v>
      </c>
      <c r="F274" s="20">
        <v>-5</v>
      </c>
      <c r="G274" s="39">
        <v>0.27350049999999998</v>
      </c>
      <c r="I274" s="42">
        <f t="shared" si="71"/>
        <v>-0.29211026759693737</v>
      </c>
      <c r="J274" s="42">
        <f t="shared" si="72"/>
        <v>0.31981479877746738</v>
      </c>
      <c r="K274" s="42">
        <f t="shared" si="73"/>
        <v>-0.43574380723604511</v>
      </c>
      <c r="L274" s="42">
        <f t="shared" si="74"/>
        <v>0.46227653186124568</v>
      </c>
      <c r="M274" s="47">
        <f t="shared" si="75"/>
        <v>-0.249459403990196</v>
      </c>
      <c r="N274" s="16">
        <f t="shared" si="76"/>
        <v>-0.70456454378733802</v>
      </c>
      <c r="W274" s="42">
        <f t="shared" si="77"/>
        <v>-0.29211026759693737</v>
      </c>
      <c r="X274" s="42">
        <f t="shared" si="78"/>
        <v>0.31981479877746738</v>
      </c>
      <c r="Y274" s="42">
        <f t="shared" si="79"/>
        <v>-0.43574380723604511</v>
      </c>
      <c r="Z274" s="42">
        <f t="shared" si="80"/>
        <v>0.46227653186124568</v>
      </c>
      <c r="AA274" s="47">
        <f t="shared" si="81"/>
        <v>-0.249459403990196</v>
      </c>
      <c r="AB274" s="16">
        <f t="shared" si="82"/>
        <v>-0.44775508796357294</v>
      </c>
      <c r="AC274" s="57"/>
      <c r="AD274" s="4" t="str">
        <f t="shared" si="83"/>
        <v>2020-01-10</v>
      </c>
      <c r="AE274" s="4">
        <v>94.158000000000001</v>
      </c>
      <c r="AF274" s="16">
        <f t="shared" si="84"/>
        <v>-0.44775508796357294</v>
      </c>
      <c r="AG274" s="16">
        <f t="shared" si="85"/>
        <v>0.10089040878183672</v>
      </c>
      <c r="AH274" s="16">
        <f t="shared" si="86"/>
        <v>-0.42659179265606845</v>
      </c>
      <c r="AI274" s="16">
        <f t="shared" si="87"/>
        <v>-0.34335057788803497</v>
      </c>
    </row>
    <row r="275" spans="2:35" x14ac:dyDescent="0.35">
      <c r="B275" s="54" t="s">
        <v>285</v>
      </c>
      <c r="C275" s="4">
        <v>69</v>
      </c>
      <c r="D275" s="4">
        <v>-41</v>
      </c>
      <c r="E275" s="4">
        <v>6</v>
      </c>
      <c r="F275" s="20">
        <v>-3</v>
      </c>
      <c r="G275" s="39">
        <v>0.26527099999999998</v>
      </c>
      <c r="I275" s="42">
        <f t="shared" si="71"/>
        <v>-0.30774144303644507</v>
      </c>
      <c r="J275" s="42">
        <f t="shared" si="72"/>
        <v>0.34497412274030864</v>
      </c>
      <c r="K275" s="42">
        <f t="shared" si="73"/>
        <v>-0.42031438449243275</v>
      </c>
      <c r="L275" s="42">
        <f t="shared" si="74"/>
        <v>0.53005356906926127</v>
      </c>
      <c r="M275" s="47">
        <f t="shared" si="75"/>
        <v>-0.34417244420366805</v>
      </c>
      <c r="N275" s="16">
        <f t="shared" si="76"/>
        <v>-0.73220161985136234</v>
      </c>
      <c r="W275" s="42">
        <f t="shared" si="77"/>
        <v>-0.30774144303644507</v>
      </c>
      <c r="X275" s="42">
        <f t="shared" si="78"/>
        <v>0.34497412274030864</v>
      </c>
      <c r="Y275" s="42">
        <f t="shared" si="79"/>
        <v>-0.42031438449243275</v>
      </c>
      <c r="Z275" s="42">
        <f t="shared" si="80"/>
        <v>0.53005356906926127</v>
      </c>
      <c r="AA275" s="47">
        <f t="shared" si="81"/>
        <v>-0.34417244420366805</v>
      </c>
      <c r="AB275" s="16">
        <f t="shared" si="82"/>
        <v>-0.4649048644503308</v>
      </c>
      <c r="AC275" s="57"/>
      <c r="AD275" s="4" t="str">
        <f t="shared" si="83"/>
        <v>2020-01-17</v>
      </c>
      <c r="AE275" s="4">
        <v>93.236000000000004</v>
      </c>
      <c r="AF275" s="16">
        <f t="shared" si="84"/>
        <v>-0.4649048644503308</v>
      </c>
      <c r="AG275" s="16">
        <f t="shared" si="85"/>
        <v>-0.44775508796357294</v>
      </c>
      <c r="AH275" s="16">
        <f t="shared" si="86"/>
        <v>0.10089040878183672</v>
      </c>
      <c r="AI275" s="16">
        <f t="shared" si="87"/>
        <v>-0.42659179265606845</v>
      </c>
    </row>
    <row r="276" spans="2:35" x14ac:dyDescent="0.35">
      <c r="B276" s="54" t="s">
        <v>286</v>
      </c>
      <c r="C276" s="4">
        <v>97</v>
      </c>
      <c r="D276" s="4">
        <v>-69</v>
      </c>
      <c r="E276" s="4">
        <v>10</v>
      </c>
      <c r="F276" s="20">
        <v>-128</v>
      </c>
      <c r="G276" s="39">
        <v>0.26886450000000001</v>
      </c>
      <c r="I276" s="42">
        <f t="shared" si="71"/>
        <v>-0.25911111944686555</v>
      </c>
      <c r="J276" s="42">
        <f t="shared" si="72"/>
        <v>0.28093220719853079</v>
      </c>
      <c r="K276" s="42">
        <f t="shared" si="73"/>
        <v>-0.35859669351798318</v>
      </c>
      <c r="L276" s="42">
        <f t="shared" si="74"/>
        <v>-3.7060112564317098</v>
      </c>
      <c r="M276" s="47">
        <f t="shared" si="75"/>
        <v>-0.30281497291050147</v>
      </c>
      <c r="N276" s="16">
        <f t="shared" si="76"/>
        <v>1.1159632400445842</v>
      </c>
      <c r="W276" s="42">
        <f t="shared" si="77"/>
        <v>-0.25911111944686555</v>
      </c>
      <c r="X276" s="42">
        <f t="shared" si="78"/>
        <v>0.28093220719853079</v>
      </c>
      <c r="Y276" s="42">
        <f t="shared" si="79"/>
        <v>-0.35859669351798318</v>
      </c>
      <c r="Z276" s="42">
        <f t="shared" si="80"/>
        <v>-3.7060112564317098</v>
      </c>
      <c r="AA276" s="47">
        <f t="shared" si="81"/>
        <v>-0.30281497291050147</v>
      </c>
      <c r="AB276" s="16">
        <f t="shared" si="82"/>
        <v>0.91687759243435019</v>
      </c>
      <c r="AC276" s="57"/>
      <c r="AD276" s="4" t="str">
        <f t="shared" si="83"/>
        <v>2020-01-24</v>
      </c>
      <c r="AE276" s="4">
        <v>93.081999999999994</v>
      </c>
      <c r="AF276" s="16">
        <f t="shared" si="84"/>
        <v>0.91687759243435019</v>
      </c>
      <c r="AG276" s="16">
        <f t="shared" si="85"/>
        <v>-0.4649048644503308</v>
      </c>
      <c r="AH276" s="16">
        <f t="shared" si="86"/>
        <v>-0.44775508796357294</v>
      </c>
      <c r="AI276" s="16">
        <f t="shared" si="87"/>
        <v>0.10089040878183672</v>
      </c>
    </row>
    <row r="277" spans="2:35" x14ac:dyDescent="0.35">
      <c r="B277" s="54" t="s">
        <v>287</v>
      </c>
      <c r="C277" s="4">
        <v>45</v>
      </c>
      <c r="D277" s="4">
        <v>-67</v>
      </c>
      <c r="E277" s="4">
        <v>5</v>
      </c>
      <c r="F277" s="20">
        <v>-55</v>
      </c>
      <c r="G277" s="39">
        <v>0.25087199999999998</v>
      </c>
      <c r="I277" s="42">
        <f t="shared" si="71"/>
        <v>-0.34942457754179901</v>
      </c>
      <c r="J277" s="42">
        <f t="shared" si="72"/>
        <v>0.28550662973722923</v>
      </c>
      <c r="K277" s="42">
        <f t="shared" si="73"/>
        <v>-0.43574380723604511</v>
      </c>
      <c r="L277" s="42">
        <f t="shared" si="74"/>
        <v>-1.2321493983391427</v>
      </c>
      <c r="M277" s="47">
        <f t="shared" si="75"/>
        <v>-0.50989005354005346</v>
      </c>
      <c r="N277" s="16">
        <f t="shared" si="76"/>
        <v>2.2410446853234497E-2</v>
      </c>
      <c r="W277" s="42">
        <f t="shared" si="77"/>
        <v>-0.34942457754179901</v>
      </c>
      <c r="X277" s="42">
        <f t="shared" si="78"/>
        <v>0.28550662973722923</v>
      </c>
      <c r="Y277" s="42">
        <f t="shared" si="79"/>
        <v>-0.43574380723604511</v>
      </c>
      <c r="Z277" s="42">
        <f t="shared" si="80"/>
        <v>-1.2321493983391427</v>
      </c>
      <c r="AA277" s="47">
        <f t="shared" si="81"/>
        <v>-0.50989005354005346</v>
      </c>
      <c r="AB277" s="16">
        <f t="shared" si="82"/>
        <v>0.1116387676901118</v>
      </c>
      <c r="AC277" s="57"/>
      <c r="AD277" s="4" t="str">
        <f t="shared" si="83"/>
        <v>2020-01-31</v>
      </c>
      <c r="AE277" s="4">
        <v>100.43600000000001</v>
      </c>
      <c r="AF277" s="16">
        <f t="shared" si="84"/>
        <v>0.1116387676901118</v>
      </c>
      <c r="AG277" s="16">
        <f t="shared" si="85"/>
        <v>0.91687759243435019</v>
      </c>
      <c r="AH277" s="16">
        <f t="shared" si="86"/>
        <v>-0.4649048644503308</v>
      </c>
      <c r="AI277" s="16">
        <f t="shared" si="87"/>
        <v>-0.44775508796357294</v>
      </c>
    </row>
    <row r="278" spans="2:35" x14ac:dyDescent="0.35">
      <c r="B278" s="54" t="s">
        <v>288</v>
      </c>
      <c r="C278" s="4">
        <v>990</v>
      </c>
      <c r="D278" s="4">
        <v>-211</v>
      </c>
      <c r="E278" s="4">
        <v>169</v>
      </c>
      <c r="F278" s="20">
        <v>-27</v>
      </c>
      <c r="G278" s="39">
        <v>0.2333655</v>
      </c>
      <c r="I278" s="42">
        <f t="shared" si="71"/>
        <v>1.2918488436065112</v>
      </c>
      <c r="J278" s="42">
        <f t="shared" si="72"/>
        <v>-4.3851793049056863E-2</v>
      </c>
      <c r="K278" s="42">
        <f t="shared" si="73"/>
        <v>2.0946815227163857</v>
      </c>
      <c r="L278" s="42">
        <f t="shared" si="74"/>
        <v>-0.28327087742692519</v>
      </c>
      <c r="M278" s="47">
        <f t="shared" si="75"/>
        <v>-0.71137177642688088</v>
      </c>
      <c r="N278" s="16">
        <f t="shared" si="76"/>
        <v>2.0485556777846674</v>
      </c>
      <c r="W278" s="42">
        <f t="shared" si="77"/>
        <v>1.2918488436065112</v>
      </c>
      <c r="X278" s="42">
        <f t="shared" si="78"/>
        <v>-4.3851793049056863E-2</v>
      </c>
      <c r="Y278" s="42">
        <f t="shared" si="79"/>
        <v>2.0946815227163857</v>
      </c>
      <c r="Z278" s="42">
        <f t="shared" si="80"/>
        <v>-0.28327087742692519</v>
      </c>
      <c r="AA278" s="47">
        <f t="shared" si="81"/>
        <v>-0.71137177642688088</v>
      </c>
      <c r="AB278" s="16">
        <f t="shared" si="82"/>
        <v>1.2740865405376025</v>
      </c>
      <c r="AC278" s="57"/>
      <c r="AD278" s="4" t="str">
        <f t="shared" si="83"/>
        <v>2020-02-07</v>
      </c>
      <c r="AE278" s="4">
        <v>103.964</v>
      </c>
      <c r="AF278" s="16">
        <f t="shared" si="84"/>
        <v>1.2740865405376025</v>
      </c>
      <c r="AG278" s="16">
        <f t="shared" si="85"/>
        <v>0.1116387676901118</v>
      </c>
      <c r="AH278" s="16">
        <f t="shared" si="86"/>
        <v>0.91687759243435019</v>
      </c>
      <c r="AI278" s="16">
        <f t="shared" si="87"/>
        <v>-0.4649048644503308</v>
      </c>
    </row>
    <row r="279" spans="2:35" x14ac:dyDescent="0.35">
      <c r="B279" s="54" t="s">
        <v>289</v>
      </c>
      <c r="C279" s="4">
        <v>116</v>
      </c>
      <c r="D279" s="4">
        <v>-77</v>
      </c>
      <c r="E279" s="4">
        <v>16</v>
      </c>
      <c r="F279" s="20">
        <v>-17</v>
      </c>
      <c r="G279" s="39">
        <v>0.2214555</v>
      </c>
      <c r="I279" s="42">
        <f t="shared" si="71"/>
        <v>-0.22611197129679367</v>
      </c>
      <c r="J279" s="42">
        <f t="shared" si="72"/>
        <v>0.26263451704373714</v>
      </c>
      <c r="K279" s="42">
        <f t="shared" si="73"/>
        <v>-0.26602015705630888</v>
      </c>
      <c r="L279" s="42">
        <f t="shared" si="74"/>
        <v>5.5614308613152481E-2</v>
      </c>
      <c r="M279" s="47">
        <f t="shared" si="75"/>
        <v>-0.84844356802326604</v>
      </c>
      <c r="N279" s="16">
        <f t="shared" si="76"/>
        <v>-0.30026389576162493</v>
      </c>
      <c r="W279" s="42">
        <f t="shared" si="77"/>
        <v>-0.22611197129679367</v>
      </c>
      <c r="X279" s="42">
        <f t="shared" si="78"/>
        <v>0.26263451704373714</v>
      </c>
      <c r="Y279" s="42">
        <f t="shared" si="79"/>
        <v>-0.26602015705630888</v>
      </c>
      <c r="Z279" s="42">
        <f t="shared" si="80"/>
        <v>5.5614308613152481E-2</v>
      </c>
      <c r="AA279" s="47">
        <f t="shared" si="81"/>
        <v>-0.84844356802326604</v>
      </c>
      <c r="AB279" s="16">
        <f t="shared" si="82"/>
        <v>-0.14806055081198244</v>
      </c>
      <c r="AC279" s="57"/>
      <c r="AD279" s="4" t="str">
        <f t="shared" si="83"/>
        <v>2020-02-14</v>
      </c>
      <c r="AE279" s="4">
        <v>106.74299999999999</v>
      </c>
      <c r="AF279" s="16">
        <f t="shared" si="84"/>
        <v>-0.14806055081198244</v>
      </c>
      <c r="AG279" s="16">
        <f t="shared" si="85"/>
        <v>1.2740865405376025</v>
      </c>
      <c r="AH279" s="16">
        <f t="shared" si="86"/>
        <v>0.1116387676901118</v>
      </c>
      <c r="AI279" s="16">
        <f t="shared" si="87"/>
        <v>0.91687759243435019</v>
      </c>
    </row>
    <row r="280" spans="2:35" x14ac:dyDescent="0.35">
      <c r="B280" s="54" t="s">
        <v>290</v>
      </c>
      <c r="C280" s="4">
        <v>97</v>
      </c>
      <c r="D280" s="4">
        <v>-118</v>
      </c>
      <c r="E280" s="4">
        <v>17</v>
      </c>
      <c r="F280" s="20">
        <v>-107</v>
      </c>
      <c r="G280" s="39">
        <v>0.25028099999999998</v>
      </c>
      <c r="I280" s="42">
        <f t="shared" si="71"/>
        <v>-0.25911111944686555</v>
      </c>
      <c r="J280" s="42">
        <f t="shared" si="72"/>
        <v>0.16885885500041956</v>
      </c>
      <c r="K280" s="42">
        <f t="shared" si="73"/>
        <v>-0.25059073431269652</v>
      </c>
      <c r="L280" s="42">
        <f t="shared" si="74"/>
        <v>-2.9943523657475466</v>
      </c>
      <c r="M280" s="47">
        <f t="shared" si="75"/>
        <v>-0.51669185277040308</v>
      </c>
      <c r="N280" s="16">
        <f t="shared" si="76"/>
        <v>0.96160011809643775</v>
      </c>
      <c r="W280" s="42">
        <f t="shared" si="77"/>
        <v>-0.25911111944686555</v>
      </c>
      <c r="X280" s="42">
        <f t="shared" si="78"/>
        <v>0.16885885500041956</v>
      </c>
      <c r="Y280" s="42">
        <f t="shared" si="79"/>
        <v>-0.25059073431269652</v>
      </c>
      <c r="Z280" s="42">
        <f t="shared" si="80"/>
        <v>-2.9943523657475466</v>
      </c>
      <c r="AA280" s="47">
        <f t="shared" si="81"/>
        <v>-0.51669185277040308</v>
      </c>
      <c r="AB280" s="16">
        <f t="shared" si="82"/>
        <v>0.79172209074725353</v>
      </c>
      <c r="AC280" s="57"/>
      <c r="AD280" s="4" t="str">
        <f t="shared" si="83"/>
        <v>2020-02-21</v>
      </c>
      <c r="AE280" s="4">
        <v>104.79900000000001</v>
      </c>
      <c r="AF280" s="16">
        <f t="shared" si="84"/>
        <v>0.79172209074725353</v>
      </c>
      <c r="AG280" s="16">
        <f t="shared" si="85"/>
        <v>-0.14806055081198244</v>
      </c>
      <c r="AH280" s="16">
        <f t="shared" si="86"/>
        <v>1.2740865405376025</v>
      </c>
      <c r="AI280" s="16">
        <f t="shared" si="87"/>
        <v>0.1116387676901118</v>
      </c>
    </row>
    <row r="281" spans="2:35" x14ac:dyDescent="0.35">
      <c r="B281" s="54" t="s">
        <v>291</v>
      </c>
      <c r="C281" s="4">
        <v>49</v>
      </c>
      <c r="D281" s="4">
        <v>-72</v>
      </c>
      <c r="E281" s="4">
        <v>4</v>
      </c>
      <c r="F281" s="20">
        <v>-18</v>
      </c>
      <c r="G281" s="39">
        <v>0.43486999999999998</v>
      </c>
      <c r="I281" s="42">
        <f t="shared" si="71"/>
        <v>-0.34247738845757336</v>
      </c>
      <c r="J281" s="42">
        <f t="shared" si="72"/>
        <v>0.27407057339048319</v>
      </c>
      <c r="K281" s="42">
        <f t="shared" si="73"/>
        <v>-0.45117322997965753</v>
      </c>
      <c r="L281" s="42">
        <f t="shared" si="74"/>
        <v>2.1725790009144715E-2</v>
      </c>
      <c r="M281" s="47">
        <f t="shared" si="75"/>
        <v>1.6077367735087864</v>
      </c>
      <c r="N281" s="16">
        <f t="shared" si="76"/>
        <v>-0.78330237974930728</v>
      </c>
      <c r="W281" s="42">
        <f t="shared" si="77"/>
        <v>-0.34247738845757336</v>
      </c>
      <c r="X281" s="42">
        <f t="shared" si="78"/>
        <v>0.27407057339048319</v>
      </c>
      <c r="Y281" s="42">
        <f t="shared" si="79"/>
        <v>-0.45117322997965753</v>
      </c>
      <c r="Z281" s="42">
        <f t="shared" si="80"/>
        <v>2.1725790009144715E-2</v>
      </c>
      <c r="AA281" s="47">
        <f t="shared" si="81"/>
        <v>1.6077367735087864</v>
      </c>
      <c r="AB281" s="16">
        <f t="shared" si="82"/>
        <v>-0.55874691656180131</v>
      </c>
      <c r="AC281" s="57"/>
      <c r="AD281" s="4" t="str">
        <f t="shared" si="83"/>
        <v>2020-02-28</v>
      </c>
      <c r="AE281" s="4">
        <v>94.188000000000002</v>
      </c>
      <c r="AF281" s="16">
        <f t="shared" si="84"/>
        <v>-0.55874691656180131</v>
      </c>
      <c r="AG281" s="16">
        <f t="shared" si="85"/>
        <v>0.79172209074725353</v>
      </c>
      <c r="AH281" s="16">
        <f t="shared" si="86"/>
        <v>-0.14806055081198244</v>
      </c>
      <c r="AI281" s="16">
        <f t="shared" si="87"/>
        <v>1.2740865405376025</v>
      </c>
    </row>
    <row r="282" spans="2:35" x14ac:dyDescent="0.35">
      <c r="B282" s="54" t="s">
        <v>292</v>
      </c>
      <c r="C282" s="4">
        <v>48</v>
      </c>
      <c r="D282" s="4">
        <v>-101</v>
      </c>
      <c r="E282" s="4">
        <v>2</v>
      </c>
      <c r="F282" s="20">
        <v>-22</v>
      </c>
      <c r="G282" s="39">
        <v>0.40006599999999998</v>
      </c>
      <c r="I282" s="42">
        <f t="shared" si="71"/>
        <v>-0.34421418572862977</v>
      </c>
      <c r="J282" s="42">
        <f t="shared" si="72"/>
        <v>0.20774144657935611</v>
      </c>
      <c r="K282" s="42">
        <f t="shared" si="73"/>
        <v>-0.48203207546688226</v>
      </c>
      <c r="L282" s="42">
        <f t="shared" si="74"/>
        <v>-0.11382828440688635</v>
      </c>
      <c r="M282" s="47">
        <f t="shared" si="75"/>
        <v>1.2071787017438333</v>
      </c>
      <c r="N282" s="16">
        <f t="shared" si="76"/>
        <v>-0.65828539562713861</v>
      </c>
      <c r="W282" s="42">
        <f t="shared" si="77"/>
        <v>-0.34421418572862977</v>
      </c>
      <c r="X282" s="42">
        <f t="shared" si="78"/>
        <v>0.20774144657935611</v>
      </c>
      <c r="Y282" s="42">
        <f t="shared" si="79"/>
        <v>-0.48203207546688226</v>
      </c>
      <c r="Z282" s="42">
        <f t="shared" si="80"/>
        <v>-0.11382828440688635</v>
      </c>
      <c r="AA282" s="47">
        <f t="shared" si="81"/>
        <v>1.2071787017438333</v>
      </c>
      <c r="AB282" s="16">
        <f t="shared" si="82"/>
        <v>-0.45256445951451885</v>
      </c>
      <c r="AC282" s="57"/>
      <c r="AD282" s="4" t="str">
        <f t="shared" si="83"/>
        <v>2020-03-06</v>
      </c>
      <c r="AE282" s="4">
        <v>95.054000000000002</v>
      </c>
      <c r="AF282" s="16">
        <f t="shared" si="84"/>
        <v>-0.45256445951451885</v>
      </c>
      <c r="AG282" s="16">
        <f t="shared" si="85"/>
        <v>-0.55874691656180131</v>
      </c>
      <c r="AH282" s="16">
        <f t="shared" si="86"/>
        <v>0.79172209074725353</v>
      </c>
      <c r="AI282" s="16">
        <f t="shared" si="87"/>
        <v>-0.14806055081198244</v>
      </c>
    </row>
    <row r="283" spans="2:35" x14ac:dyDescent="0.35">
      <c r="B283" s="54" t="s">
        <v>293</v>
      </c>
      <c r="C283" s="4">
        <v>35</v>
      </c>
      <c r="D283" s="4">
        <v>-64</v>
      </c>
      <c r="E283" s="4">
        <v>0</v>
      </c>
      <c r="F283" s="20">
        <v>-7</v>
      </c>
      <c r="G283" s="39">
        <v>0.49292200000000003</v>
      </c>
      <c r="I283" s="42">
        <f t="shared" si="71"/>
        <v>-0.36679255025236313</v>
      </c>
      <c r="J283" s="42">
        <f t="shared" si="72"/>
        <v>0.29236826354527684</v>
      </c>
      <c r="K283" s="42">
        <f t="shared" si="73"/>
        <v>-0.51289092095410704</v>
      </c>
      <c r="L283" s="42">
        <f t="shared" si="74"/>
        <v>0.39449949465323014</v>
      </c>
      <c r="M283" s="47">
        <f t="shared" si="75"/>
        <v>2.2758552996005883</v>
      </c>
      <c r="N283" s="16">
        <f t="shared" si="76"/>
        <v>-1.0834148999558055</v>
      </c>
      <c r="W283" s="42">
        <f t="shared" si="77"/>
        <v>-0.36679255025236313</v>
      </c>
      <c r="X283" s="42">
        <f t="shared" si="78"/>
        <v>0.29236826354527684</v>
      </c>
      <c r="Y283" s="42">
        <f t="shared" si="79"/>
        <v>-0.51289092095410704</v>
      </c>
      <c r="Z283" s="42">
        <f t="shared" si="80"/>
        <v>0.39449949465323014</v>
      </c>
      <c r="AA283" s="47">
        <f t="shared" si="81"/>
        <v>2.2758552996005883</v>
      </c>
      <c r="AB283" s="16">
        <f t="shared" si="82"/>
        <v>-0.79667837491995308</v>
      </c>
      <c r="AC283" s="57"/>
      <c r="AD283" s="4" t="str">
        <f t="shared" si="83"/>
        <v>2020-03-13</v>
      </c>
      <c r="AE283" s="4">
        <v>89.25</v>
      </c>
      <c r="AF283" s="16">
        <f t="shared" si="84"/>
        <v>-0.79667837491995308</v>
      </c>
      <c r="AG283" s="16">
        <f t="shared" si="85"/>
        <v>-0.45256445951451885</v>
      </c>
      <c r="AH283" s="16">
        <f t="shared" si="86"/>
        <v>-0.55874691656180131</v>
      </c>
      <c r="AI283" s="16">
        <f t="shared" si="87"/>
        <v>0.79172209074725353</v>
      </c>
    </row>
    <row r="284" spans="2:35" x14ac:dyDescent="0.35">
      <c r="B284" s="54" t="s">
        <v>294</v>
      </c>
      <c r="C284" s="4">
        <v>55</v>
      </c>
      <c r="D284" s="4">
        <v>-84</v>
      </c>
      <c r="E284" s="4">
        <v>2</v>
      </c>
      <c r="F284" s="20">
        <v>-16</v>
      </c>
      <c r="G284" s="39">
        <v>0.55713849999999998</v>
      </c>
      <c r="I284" s="42">
        <f t="shared" si="71"/>
        <v>-0.33205660483123484</v>
      </c>
      <c r="J284" s="42">
        <f t="shared" si="72"/>
        <v>0.24662403815829267</v>
      </c>
      <c r="K284" s="42">
        <f t="shared" si="73"/>
        <v>-0.48203207546688226</v>
      </c>
      <c r="L284" s="42">
        <f t="shared" si="74"/>
        <v>8.9502827217160241E-2</v>
      </c>
      <c r="M284" s="47">
        <f t="shared" si="75"/>
        <v>3.0149208499825582</v>
      </c>
      <c r="N284" s="16">
        <f t="shared" si="76"/>
        <v>-0.99847006774182545</v>
      </c>
      <c r="W284" s="42">
        <f t="shared" si="77"/>
        <v>-0.33205660483123484</v>
      </c>
      <c r="X284" s="42">
        <f t="shared" si="78"/>
        <v>0.24662403815829267</v>
      </c>
      <c r="Y284" s="42">
        <f t="shared" si="79"/>
        <v>-0.48203207546688226</v>
      </c>
      <c r="Z284" s="42">
        <f t="shared" si="80"/>
        <v>8.9502827217160241E-2</v>
      </c>
      <c r="AA284" s="47">
        <f t="shared" si="81"/>
        <v>3.0149208499825582</v>
      </c>
      <c r="AB284" s="16">
        <f t="shared" si="82"/>
        <v>-0.76191126169420853</v>
      </c>
      <c r="AC284" s="57"/>
      <c r="AD284" s="4" t="str">
        <f t="shared" si="83"/>
        <v>2020-03-20</v>
      </c>
      <c r="AE284" s="4">
        <v>92.304000000000002</v>
      </c>
      <c r="AF284" s="16">
        <f t="shared" si="84"/>
        <v>-0.76191126169420853</v>
      </c>
      <c r="AG284" s="16">
        <f t="shared" si="85"/>
        <v>-0.79667837491995308</v>
      </c>
      <c r="AH284" s="16">
        <f t="shared" si="86"/>
        <v>-0.45256445951451885</v>
      </c>
      <c r="AI284" s="16">
        <f t="shared" si="87"/>
        <v>-0.55874691656180131</v>
      </c>
    </row>
    <row r="285" spans="2:35" x14ac:dyDescent="0.35">
      <c r="B285" s="54" t="s">
        <v>295</v>
      </c>
      <c r="C285" s="4">
        <v>110</v>
      </c>
      <c r="D285" s="4">
        <v>-116</v>
      </c>
      <c r="E285" s="4">
        <v>4</v>
      </c>
      <c r="F285" s="20">
        <v>-18</v>
      </c>
      <c r="G285" s="39">
        <v>0.4942125</v>
      </c>
      <c r="I285" s="42">
        <f t="shared" si="71"/>
        <v>-0.23653275492313214</v>
      </c>
      <c r="J285" s="42">
        <f t="shared" si="72"/>
        <v>0.173433277539118</v>
      </c>
      <c r="K285" s="42">
        <f t="shared" si="73"/>
        <v>-0.45117322997965753</v>
      </c>
      <c r="L285" s="42">
        <f t="shared" si="74"/>
        <v>2.1725790009144715E-2</v>
      </c>
      <c r="M285" s="47">
        <f t="shared" si="75"/>
        <v>2.2907076209318333</v>
      </c>
      <c r="N285" s="16">
        <f t="shared" si="76"/>
        <v>-0.77023459510167558</v>
      </c>
      <c r="W285" s="42">
        <f t="shared" si="77"/>
        <v>-0.23653275492313214</v>
      </c>
      <c r="X285" s="42">
        <f t="shared" si="78"/>
        <v>0.173433277539118</v>
      </c>
      <c r="Y285" s="42">
        <f t="shared" si="79"/>
        <v>-0.45117322997965753</v>
      </c>
      <c r="Z285" s="42">
        <f t="shared" si="80"/>
        <v>2.1725790009144715E-2</v>
      </c>
      <c r="AA285" s="47">
        <f t="shared" si="81"/>
        <v>2.2907076209318333</v>
      </c>
      <c r="AB285" s="16">
        <f t="shared" si="82"/>
        <v>-0.58171484015937447</v>
      </c>
      <c r="AC285" s="57"/>
      <c r="AD285" s="4" t="str">
        <f t="shared" si="83"/>
        <v>2020-03-27</v>
      </c>
      <c r="AE285" s="4">
        <v>95.004999999999995</v>
      </c>
      <c r="AF285" s="16">
        <f t="shared" si="84"/>
        <v>-0.58171484015937447</v>
      </c>
      <c r="AG285" s="16">
        <f t="shared" si="85"/>
        <v>-0.76191126169420853</v>
      </c>
      <c r="AH285" s="16">
        <f t="shared" si="86"/>
        <v>-0.79667837491995308</v>
      </c>
      <c r="AI285" s="16">
        <f t="shared" si="87"/>
        <v>-0.45256445951451885</v>
      </c>
    </row>
    <row r="286" spans="2:35" x14ac:dyDescent="0.35">
      <c r="B286" s="54" t="s">
        <v>296</v>
      </c>
      <c r="C286" s="4">
        <v>57</v>
      </c>
      <c r="D286" s="4">
        <v>-69</v>
      </c>
      <c r="E286" s="4">
        <v>3</v>
      </c>
      <c r="F286" s="20">
        <v>-9</v>
      </c>
      <c r="G286" s="39">
        <v>0.41593049999999998</v>
      </c>
      <c r="I286" s="42">
        <f t="shared" si="71"/>
        <v>-0.32858301028912201</v>
      </c>
      <c r="J286" s="42">
        <f t="shared" si="72"/>
        <v>0.28093220719853079</v>
      </c>
      <c r="K286" s="42">
        <f t="shared" si="73"/>
        <v>-0.4666026527232699</v>
      </c>
      <c r="L286" s="42">
        <f t="shared" si="74"/>
        <v>0.32672245744521461</v>
      </c>
      <c r="M286" s="47">
        <f t="shared" si="75"/>
        <v>1.3897627015575069</v>
      </c>
      <c r="N286" s="16">
        <f t="shared" si="76"/>
        <v>-0.88536597916989679</v>
      </c>
      <c r="W286" s="42">
        <f t="shared" si="77"/>
        <v>-0.32858301028912201</v>
      </c>
      <c r="X286" s="42">
        <f t="shared" si="78"/>
        <v>0.28093220719853079</v>
      </c>
      <c r="Y286" s="42">
        <f t="shared" si="79"/>
        <v>-0.4666026527232699</v>
      </c>
      <c r="Z286" s="42">
        <f t="shared" si="80"/>
        <v>0.32672245744521461</v>
      </c>
      <c r="AA286" s="47">
        <f t="shared" si="81"/>
        <v>1.3897627015575069</v>
      </c>
      <c r="AB286" s="16">
        <f t="shared" si="82"/>
        <v>-0.62871891760310539</v>
      </c>
      <c r="AC286" s="57"/>
      <c r="AD286" s="4" t="str">
        <f t="shared" si="83"/>
        <v>2020-04-03</v>
      </c>
      <c r="AE286" s="4">
        <v>95.328999999999994</v>
      </c>
      <c r="AF286" s="16">
        <f t="shared" si="84"/>
        <v>-0.62871891760310539</v>
      </c>
      <c r="AG286" s="16">
        <f t="shared" si="85"/>
        <v>-0.58171484015937447</v>
      </c>
      <c r="AH286" s="16">
        <f t="shared" si="86"/>
        <v>-0.76191126169420853</v>
      </c>
      <c r="AI286" s="16">
        <f t="shared" si="87"/>
        <v>-0.79667837491995308</v>
      </c>
    </row>
    <row r="287" spans="2:35" x14ac:dyDescent="0.35">
      <c r="B287" s="54" t="s">
        <v>297</v>
      </c>
      <c r="C287" s="4">
        <v>40</v>
      </c>
      <c r="D287" s="4">
        <v>-80</v>
      </c>
      <c r="E287" s="4">
        <v>9</v>
      </c>
      <c r="F287" s="20">
        <v>-23</v>
      </c>
      <c r="G287" s="39">
        <v>0.35711599999999999</v>
      </c>
      <c r="I287" s="42">
        <f t="shared" si="71"/>
        <v>-0.35810856389708107</v>
      </c>
      <c r="J287" s="42">
        <f t="shared" si="72"/>
        <v>0.25577288323568953</v>
      </c>
      <c r="K287" s="42">
        <f t="shared" si="73"/>
        <v>-0.3740261162615956</v>
      </c>
      <c r="L287" s="42">
        <f t="shared" si="74"/>
        <v>-0.14771680301089413</v>
      </c>
      <c r="M287" s="47">
        <f t="shared" si="75"/>
        <v>0.71286858847223444</v>
      </c>
      <c r="N287" s="16">
        <f t="shared" si="76"/>
        <v>-0.55002926327129531</v>
      </c>
      <c r="W287" s="42">
        <f t="shared" si="77"/>
        <v>-0.35810856389708107</v>
      </c>
      <c r="X287" s="42">
        <f t="shared" si="78"/>
        <v>0.25577288323568953</v>
      </c>
      <c r="Y287" s="42">
        <f t="shared" si="79"/>
        <v>-0.3740261162615956</v>
      </c>
      <c r="Z287" s="42">
        <f t="shared" si="80"/>
        <v>-0.14771680301089413</v>
      </c>
      <c r="AA287" s="47">
        <f t="shared" si="81"/>
        <v>0.71286858847223444</v>
      </c>
      <c r="AB287" s="16">
        <f t="shared" si="82"/>
        <v>-0.36292137397294311</v>
      </c>
      <c r="AC287" s="57"/>
      <c r="AD287" s="4" t="str">
        <f t="shared" si="83"/>
        <v>2020-04-10</v>
      </c>
      <c r="AE287" s="4">
        <v>102.13800000000001</v>
      </c>
      <c r="AF287" s="16">
        <f t="shared" si="84"/>
        <v>-0.36292137397294311</v>
      </c>
      <c r="AG287" s="16">
        <f t="shared" si="85"/>
        <v>-0.62871891760310539</v>
      </c>
      <c r="AH287" s="16">
        <f t="shared" si="86"/>
        <v>-0.58171484015937447</v>
      </c>
      <c r="AI287" s="16">
        <f t="shared" si="87"/>
        <v>-0.76191126169420853</v>
      </c>
    </row>
    <row r="288" spans="2:35" x14ac:dyDescent="0.35">
      <c r="B288" s="54" t="s">
        <v>298</v>
      </c>
      <c r="C288" s="4">
        <v>45</v>
      </c>
      <c r="D288" s="4">
        <v>-32</v>
      </c>
      <c r="E288" s="4">
        <v>3</v>
      </c>
      <c r="F288" s="20">
        <v>-12</v>
      </c>
      <c r="G288" s="39">
        <v>0.52246300000000001</v>
      </c>
      <c r="I288" s="42">
        <f t="shared" si="71"/>
        <v>-0.34942457754179901</v>
      </c>
      <c r="J288" s="42">
        <f t="shared" si="72"/>
        <v>0.36555902416445152</v>
      </c>
      <c r="K288" s="42">
        <f t="shared" si="73"/>
        <v>-0.4666026527232699</v>
      </c>
      <c r="L288" s="42">
        <f t="shared" si="74"/>
        <v>0.22505690163319131</v>
      </c>
      <c r="M288" s="47">
        <f t="shared" si="75"/>
        <v>2.6158416804191282</v>
      </c>
      <c r="N288" s="16">
        <f t="shared" si="76"/>
        <v>-1.0600923424120814</v>
      </c>
      <c r="W288" s="42">
        <f t="shared" si="77"/>
        <v>-0.34942457754179901</v>
      </c>
      <c r="X288" s="42">
        <f t="shared" si="78"/>
        <v>0.36555902416445152</v>
      </c>
      <c r="Y288" s="42">
        <f t="shared" si="79"/>
        <v>-0.4666026527232699</v>
      </c>
      <c r="Z288" s="42">
        <f t="shared" si="80"/>
        <v>0.22505690163319131</v>
      </c>
      <c r="AA288" s="47">
        <f t="shared" si="81"/>
        <v>2.6158416804191282</v>
      </c>
      <c r="AB288" s="16">
        <f t="shared" si="82"/>
        <v>-0.79139465576628498</v>
      </c>
      <c r="AC288" s="57"/>
      <c r="AD288" s="4" t="str">
        <f t="shared" si="83"/>
        <v>2020-04-17</v>
      </c>
      <c r="AE288" s="4">
        <v>118.75</v>
      </c>
      <c r="AF288" s="16">
        <f t="shared" si="84"/>
        <v>-0.79139465576628498</v>
      </c>
      <c r="AG288" s="16">
        <f t="shared" si="85"/>
        <v>-0.36292137397294311</v>
      </c>
      <c r="AH288" s="16">
        <f t="shared" si="86"/>
        <v>-0.62871891760310539</v>
      </c>
      <c r="AI288" s="16">
        <f t="shared" si="87"/>
        <v>-0.58171484015937447</v>
      </c>
    </row>
    <row r="289" spans="2:35" x14ac:dyDescent="0.35">
      <c r="B289" s="54" t="s">
        <v>299</v>
      </c>
      <c r="C289" s="4">
        <v>204</v>
      </c>
      <c r="D289" s="4">
        <v>-201</v>
      </c>
      <c r="E289" s="4">
        <v>24</v>
      </c>
      <c r="F289" s="20">
        <v>-26</v>
      </c>
      <c r="G289" s="39">
        <v>0.44110099999999991</v>
      </c>
      <c r="I289" s="42">
        <f t="shared" si="71"/>
        <v>-7.3273811443829329E-2</v>
      </c>
      <c r="J289" s="42">
        <f t="shared" si="72"/>
        <v>-2.0979680355564773E-2</v>
      </c>
      <c r="K289" s="42">
        <f t="shared" si="73"/>
        <v>-0.14258477510740983</v>
      </c>
      <c r="L289" s="42">
        <f t="shared" si="74"/>
        <v>-0.24938235882291743</v>
      </c>
      <c r="M289" s="47">
        <f t="shared" si="75"/>
        <v>1.679449144074451</v>
      </c>
      <c r="N289" s="16">
        <f t="shared" si="76"/>
        <v>-0.22739982331949399</v>
      </c>
      <c r="W289" s="42">
        <f t="shared" si="77"/>
        <v>-7.3273811443829329E-2</v>
      </c>
      <c r="X289" s="42">
        <f t="shared" si="78"/>
        <v>-2.0979680355564773E-2</v>
      </c>
      <c r="Y289" s="42">
        <f t="shared" si="79"/>
        <v>-0.14258477510740983</v>
      </c>
      <c r="Z289" s="42">
        <f t="shared" si="80"/>
        <v>-0.24938235882291743</v>
      </c>
      <c r="AA289" s="47">
        <f t="shared" si="81"/>
        <v>1.679449144074451</v>
      </c>
      <c r="AB289" s="16">
        <f t="shared" si="82"/>
        <v>-0.20345303968141967</v>
      </c>
      <c r="AC289" s="57"/>
      <c r="AD289" s="4" t="str">
        <f t="shared" si="83"/>
        <v>2020-04-24</v>
      </c>
      <c r="AE289" s="4">
        <v>120.511</v>
      </c>
      <c r="AF289" s="16">
        <f t="shared" si="84"/>
        <v>-0.20345303968141967</v>
      </c>
      <c r="AG289" s="16">
        <f t="shared" si="85"/>
        <v>-0.79139465576628498</v>
      </c>
      <c r="AH289" s="16">
        <f t="shared" si="86"/>
        <v>-0.36292137397294311</v>
      </c>
      <c r="AI289" s="16">
        <f t="shared" si="87"/>
        <v>-0.62871891760310539</v>
      </c>
    </row>
    <row r="290" spans="2:35" x14ac:dyDescent="0.35">
      <c r="B290" s="54" t="s">
        <v>300</v>
      </c>
      <c r="C290" s="4">
        <v>75</v>
      </c>
      <c r="D290" s="4">
        <v>-84</v>
      </c>
      <c r="E290" s="4">
        <v>21</v>
      </c>
      <c r="F290" s="20">
        <v>-18</v>
      </c>
      <c r="G290" s="39">
        <v>0.36652499999999999</v>
      </c>
      <c r="I290" s="42">
        <f t="shared" si="71"/>
        <v>-0.2973206594101066</v>
      </c>
      <c r="J290" s="42">
        <f t="shared" si="72"/>
        <v>0.24662403815829267</v>
      </c>
      <c r="K290" s="42">
        <f t="shared" si="73"/>
        <v>-0.18887304333824698</v>
      </c>
      <c r="L290" s="42">
        <f t="shared" si="74"/>
        <v>2.1725790009144715E-2</v>
      </c>
      <c r="M290" s="47">
        <f t="shared" si="75"/>
        <v>0.82115645473003362</v>
      </c>
      <c r="N290" s="16">
        <f t="shared" si="76"/>
        <v>-0.4984475138583615</v>
      </c>
      <c r="W290" s="42">
        <f t="shared" si="77"/>
        <v>-0.2973206594101066</v>
      </c>
      <c r="X290" s="42">
        <f t="shared" si="78"/>
        <v>0.24662403815829267</v>
      </c>
      <c r="Y290" s="42">
        <f t="shared" si="79"/>
        <v>-0.18887304333824698</v>
      </c>
      <c r="Z290" s="42">
        <f t="shared" si="80"/>
        <v>2.1725790009144715E-2</v>
      </c>
      <c r="AA290" s="47">
        <f t="shared" si="81"/>
        <v>0.82115645473003362</v>
      </c>
      <c r="AB290" s="16">
        <f t="shared" si="82"/>
        <v>-0.34923492784929705</v>
      </c>
      <c r="AC290" s="57"/>
      <c r="AD290" s="4" t="str">
        <f t="shared" si="83"/>
        <v>2020-05-01</v>
      </c>
      <c r="AE290" s="4">
        <v>114.30200000000001</v>
      </c>
      <c r="AF290" s="16">
        <f t="shared" si="84"/>
        <v>-0.34923492784929705</v>
      </c>
      <c r="AG290" s="16">
        <f t="shared" si="85"/>
        <v>-0.20345303968141967</v>
      </c>
      <c r="AH290" s="16">
        <f t="shared" si="86"/>
        <v>-0.79139465576628498</v>
      </c>
      <c r="AI290" s="16">
        <f t="shared" si="87"/>
        <v>-0.36292137397294311</v>
      </c>
    </row>
    <row r="291" spans="2:35" x14ac:dyDescent="0.35">
      <c r="B291" s="54" t="s">
        <v>301</v>
      </c>
      <c r="C291" s="4">
        <v>518</v>
      </c>
      <c r="D291" s="4">
        <v>-653</v>
      </c>
      <c r="E291" s="4">
        <v>183</v>
      </c>
      <c r="F291" s="20">
        <v>-116</v>
      </c>
      <c r="G291" s="39">
        <v>0.2716365</v>
      </c>
      <c r="I291" s="42">
        <f t="shared" si="71"/>
        <v>0.47208053166788438</v>
      </c>
      <c r="J291" s="42">
        <f t="shared" si="72"/>
        <v>-1.0547991741014071</v>
      </c>
      <c r="K291" s="42">
        <f t="shared" si="73"/>
        <v>2.3106934411269591</v>
      </c>
      <c r="L291" s="42">
        <f t="shared" si="74"/>
        <v>-3.2993490331836166</v>
      </c>
      <c r="M291" s="47">
        <f t="shared" si="75"/>
        <v>-0.2709121176371867</v>
      </c>
      <c r="N291" s="16">
        <f t="shared" si="76"/>
        <v>3.4238587235319278</v>
      </c>
      <c r="W291" s="42">
        <f t="shared" si="77"/>
        <v>0.47208053166788438</v>
      </c>
      <c r="X291" s="42">
        <f t="shared" si="78"/>
        <v>-1.0547991741014071</v>
      </c>
      <c r="Y291" s="42">
        <f t="shared" si="79"/>
        <v>2.3106934411269591</v>
      </c>
      <c r="Z291" s="42">
        <f t="shared" si="80"/>
        <v>-3.2993490331836166</v>
      </c>
      <c r="AA291" s="47">
        <f t="shared" si="81"/>
        <v>-0.2709121176371867</v>
      </c>
      <c r="AB291" s="16">
        <f t="shared" si="82"/>
        <v>2.297388256995827</v>
      </c>
      <c r="AC291" s="57"/>
      <c r="AD291" s="4" t="str">
        <f t="shared" si="83"/>
        <v>2020-05-08</v>
      </c>
      <c r="AE291" s="4">
        <v>118.98</v>
      </c>
      <c r="AF291" s="16">
        <f t="shared" si="84"/>
        <v>2.297388256995827</v>
      </c>
      <c r="AG291" s="16">
        <f t="shared" si="85"/>
        <v>-0.34923492784929705</v>
      </c>
      <c r="AH291" s="16">
        <f t="shared" si="86"/>
        <v>-0.20345303968141967</v>
      </c>
      <c r="AI291" s="16">
        <f t="shared" si="87"/>
        <v>-0.79139465576628498</v>
      </c>
    </row>
    <row r="292" spans="2:35" x14ac:dyDescent="0.35">
      <c r="B292" s="54" t="s">
        <v>302</v>
      </c>
      <c r="C292" s="4">
        <v>54</v>
      </c>
      <c r="D292" s="4">
        <v>-59</v>
      </c>
      <c r="E292" s="4">
        <v>6</v>
      </c>
      <c r="F292" s="20">
        <v>-42</v>
      </c>
      <c r="G292" s="39">
        <v>0.27746150000000003</v>
      </c>
      <c r="I292" s="42">
        <f t="shared" si="71"/>
        <v>-0.33379340210229125</v>
      </c>
      <c r="J292" s="42">
        <f t="shared" si="72"/>
        <v>0.30380431989202289</v>
      </c>
      <c r="K292" s="42">
        <f t="shared" si="73"/>
        <v>-0.42031438449243275</v>
      </c>
      <c r="L292" s="42">
        <f t="shared" si="74"/>
        <v>-0.79159865648704164</v>
      </c>
      <c r="M292" s="47">
        <f t="shared" si="75"/>
        <v>-0.20387238749033973</v>
      </c>
      <c r="N292" s="16">
        <f t="shared" si="76"/>
        <v>-0.19447180304502951</v>
      </c>
      <c r="W292" s="42">
        <f t="shared" si="77"/>
        <v>-0.33379340210229125</v>
      </c>
      <c r="X292" s="42">
        <f t="shared" si="78"/>
        <v>0.30380431989202289</v>
      </c>
      <c r="Y292" s="42">
        <f t="shared" si="79"/>
        <v>-0.42031438449243275</v>
      </c>
      <c r="Z292" s="42">
        <f t="shared" si="80"/>
        <v>-0.79159865648704164</v>
      </c>
      <c r="AA292" s="47">
        <f t="shared" si="81"/>
        <v>-0.20387238749033973</v>
      </c>
      <c r="AB292" s="16">
        <f t="shared" si="82"/>
        <v>-6.2922588201141022E-2</v>
      </c>
      <c r="AC292" s="57"/>
      <c r="AD292" s="4" t="str">
        <f t="shared" si="83"/>
        <v>2020-05-15</v>
      </c>
      <c r="AE292" s="4">
        <v>120.489</v>
      </c>
      <c r="AF292" s="16">
        <f t="shared" si="84"/>
        <v>-6.2922588201141022E-2</v>
      </c>
      <c r="AG292" s="16">
        <f t="shared" si="85"/>
        <v>2.297388256995827</v>
      </c>
      <c r="AH292" s="16">
        <f t="shared" si="86"/>
        <v>-0.34923492784929705</v>
      </c>
      <c r="AI292" s="16">
        <f t="shared" si="87"/>
        <v>-0.20345303968141967</v>
      </c>
    </row>
    <row r="293" spans="2:35" x14ac:dyDescent="0.35">
      <c r="B293" s="54" t="s">
        <v>303</v>
      </c>
      <c r="C293" s="4">
        <v>69</v>
      </c>
      <c r="D293" s="4">
        <v>-55</v>
      </c>
      <c r="E293" s="4">
        <v>24</v>
      </c>
      <c r="F293" s="20">
        <v>-8</v>
      </c>
      <c r="G293" s="39">
        <v>0.27813599999999999</v>
      </c>
      <c r="I293" s="42">
        <f t="shared" si="71"/>
        <v>-0.30774144303644507</v>
      </c>
      <c r="J293" s="42">
        <f t="shared" si="72"/>
        <v>0.31295316496941972</v>
      </c>
      <c r="K293" s="42">
        <f t="shared" si="73"/>
        <v>-0.14258477510740983</v>
      </c>
      <c r="L293" s="42">
        <f t="shared" si="74"/>
        <v>0.36061097604922238</v>
      </c>
      <c r="M293" s="47">
        <f t="shared" si="75"/>
        <v>-0.19610958955316449</v>
      </c>
      <c r="N293" s="16">
        <f t="shared" si="76"/>
        <v>-0.51560105108984111</v>
      </c>
      <c r="W293" s="42">
        <f t="shared" si="77"/>
        <v>-0.30774144303644507</v>
      </c>
      <c r="X293" s="42">
        <f t="shared" si="78"/>
        <v>0.31295316496941972</v>
      </c>
      <c r="Y293" s="42">
        <f t="shared" si="79"/>
        <v>-0.14258477510740983</v>
      </c>
      <c r="Z293" s="42">
        <f t="shared" si="80"/>
        <v>0.36061097604922238</v>
      </c>
      <c r="AA293" s="47">
        <f t="shared" si="81"/>
        <v>-0.19610958955316449</v>
      </c>
      <c r="AB293" s="16">
        <f t="shared" si="82"/>
        <v>-0.33263377296816776</v>
      </c>
      <c r="AC293" s="57"/>
      <c r="AD293" s="4" t="str">
        <f t="shared" si="83"/>
        <v>2020-05-22</v>
      </c>
      <c r="AE293" s="4">
        <v>121.84399999999999</v>
      </c>
      <c r="AF293" s="16">
        <f t="shared" si="84"/>
        <v>-0.33263377296816776</v>
      </c>
      <c r="AG293" s="16">
        <f t="shared" si="85"/>
        <v>-6.2922588201141022E-2</v>
      </c>
      <c r="AH293" s="16">
        <f t="shared" si="86"/>
        <v>2.297388256995827</v>
      </c>
      <c r="AI293" s="16">
        <f t="shared" si="87"/>
        <v>-0.34923492784929705</v>
      </c>
    </row>
    <row r="294" spans="2:35" x14ac:dyDescent="0.35">
      <c r="B294" s="54" t="s">
        <v>304</v>
      </c>
      <c r="C294" s="4">
        <v>86</v>
      </c>
      <c r="D294" s="4">
        <v>-66</v>
      </c>
      <c r="E294" s="4">
        <v>8</v>
      </c>
      <c r="F294" s="20">
        <v>-12</v>
      </c>
      <c r="G294" s="39">
        <v>0.2591175</v>
      </c>
      <c r="I294" s="42">
        <f t="shared" si="71"/>
        <v>-0.27821588942848607</v>
      </c>
      <c r="J294" s="42">
        <f t="shared" si="72"/>
        <v>0.28779384100657845</v>
      </c>
      <c r="K294" s="42">
        <f t="shared" si="73"/>
        <v>-0.38945553900520796</v>
      </c>
      <c r="L294" s="42">
        <f t="shared" si="74"/>
        <v>0.22505690163319131</v>
      </c>
      <c r="M294" s="47">
        <f t="shared" si="75"/>
        <v>-0.41499286986180017</v>
      </c>
      <c r="N294" s="16">
        <f t="shared" si="76"/>
        <v>-0.5355690251324704</v>
      </c>
      <c r="W294" s="42">
        <f t="shared" si="77"/>
        <v>-0.27821588942848607</v>
      </c>
      <c r="X294" s="42">
        <f t="shared" si="78"/>
        <v>0.28779384100657845</v>
      </c>
      <c r="Y294" s="42">
        <f t="shared" si="79"/>
        <v>-0.38945553900520796</v>
      </c>
      <c r="Z294" s="42">
        <f t="shared" si="80"/>
        <v>0.22505690163319131</v>
      </c>
      <c r="AA294" s="47">
        <f t="shared" si="81"/>
        <v>-0.41499286986180017</v>
      </c>
      <c r="AB294" s="16">
        <f t="shared" si="82"/>
        <v>-0.32203739377183194</v>
      </c>
      <c r="AC294" s="57"/>
      <c r="AD294" s="4" t="str">
        <f t="shared" si="83"/>
        <v>2020-05-29</v>
      </c>
      <c r="AE294" s="4">
        <v>122.11799999999999</v>
      </c>
      <c r="AF294" s="16">
        <f t="shared" si="84"/>
        <v>-0.32203739377183194</v>
      </c>
      <c r="AG294" s="16">
        <f t="shared" si="85"/>
        <v>-0.33263377296816776</v>
      </c>
      <c r="AH294" s="16">
        <f t="shared" si="86"/>
        <v>-6.2922588201141022E-2</v>
      </c>
      <c r="AI294" s="16">
        <f t="shared" si="87"/>
        <v>2.297388256995827</v>
      </c>
    </row>
    <row r="295" spans="2:35" x14ac:dyDescent="0.35">
      <c r="B295" s="54" t="s">
        <v>305</v>
      </c>
      <c r="C295" s="4">
        <v>42</v>
      </c>
      <c r="D295" s="4">
        <v>-62</v>
      </c>
      <c r="E295" s="4">
        <v>13</v>
      </c>
      <c r="F295" s="20">
        <v>-13</v>
      </c>
      <c r="G295" s="39">
        <v>0.2447105</v>
      </c>
      <c r="I295" s="42">
        <f t="shared" si="71"/>
        <v>-0.35463496935496824</v>
      </c>
      <c r="J295" s="42">
        <f t="shared" si="72"/>
        <v>0.29694268608397528</v>
      </c>
      <c r="K295" s="42">
        <f t="shared" si="73"/>
        <v>-0.31230842528714603</v>
      </c>
      <c r="L295" s="42">
        <f t="shared" si="74"/>
        <v>0.19116838302918354</v>
      </c>
      <c r="M295" s="47">
        <f t="shared" si="75"/>
        <v>-0.58080255093057609</v>
      </c>
      <c r="N295" s="16">
        <f t="shared" si="76"/>
        <v>-0.50209303730147603</v>
      </c>
      <c r="W295" s="42">
        <f t="shared" si="77"/>
        <v>-0.35463496935496824</v>
      </c>
      <c r="X295" s="42">
        <f t="shared" si="78"/>
        <v>0.29694268608397528</v>
      </c>
      <c r="Y295" s="42">
        <f t="shared" si="79"/>
        <v>-0.31230842528714603</v>
      </c>
      <c r="Z295" s="42">
        <f t="shared" si="80"/>
        <v>0.19116838302918354</v>
      </c>
      <c r="AA295" s="47">
        <f t="shared" si="81"/>
        <v>-0.58080255093057609</v>
      </c>
      <c r="AB295" s="16">
        <f t="shared" si="82"/>
        <v>-0.29264029216776777</v>
      </c>
      <c r="AC295" s="57"/>
      <c r="AD295" s="4" t="str">
        <f t="shared" si="83"/>
        <v>2020-06-05</v>
      </c>
      <c r="AE295" s="4">
        <v>124.15</v>
      </c>
      <c r="AF295" s="16">
        <f t="shared" si="84"/>
        <v>-0.29264029216776777</v>
      </c>
      <c r="AG295" s="16">
        <f t="shared" si="85"/>
        <v>-0.32203739377183194</v>
      </c>
      <c r="AH295" s="16">
        <f t="shared" si="86"/>
        <v>-0.33263377296816776</v>
      </c>
      <c r="AI295" s="16">
        <f t="shared" si="87"/>
        <v>-6.2922588201141022E-2</v>
      </c>
    </row>
    <row r="296" spans="2:35" x14ac:dyDescent="0.35">
      <c r="B296" s="54" t="s">
        <v>306</v>
      </c>
      <c r="C296" s="4">
        <v>104</v>
      </c>
      <c r="D296" s="4">
        <v>-80</v>
      </c>
      <c r="E296" s="4">
        <v>12</v>
      </c>
      <c r="F296" s="20">
        <v>-24</v>
      </c>
      <c r="G296" s="39">
        <v>0.35082049999999998</v>
      </c>
      <c r="I296" s="42">
        <f t="shared" si="71"/>
        <v>-0.24695353854947064</v>
      </c>
      <c r="J296" s="42">
        <f t="shared" si="72"/>
        <v>0.25577288323568953</v>
      </c>
      <c r="K296" s="42">
        <f t="shared" si="73"/>
        <v>-0.32773784803075845</v>
      </c>
      <c r="L296" s="42">
        <f t="shared" si="74"/>
        <v>-0.18160532161490189</v>
      </c>
      <c r="M296" s="47">
        <f t="shared" si="75"/>
        <v>0.64041388956417034</v>
      </c>
      <c r="N296" s="16">
        <f t="shared" si="76"/>
        <v>-0.4426379475119383</v>
      </c>
      <c r="W296" s="42">
        <f t="shared" si="77"/>
        <v>-0.24695353854947064</v>
      </c>
      <c r="X296" s="42">
        <f t="shared" si="78"/>
        <v>0.25577288323568953</v>
      </c>
      <c r="Y296" s="42">
        <f t="shared" si="79"/>
        <v>-0.32773784803075845</v>
      </c>
      <c r="Z296" s="42">
        <f t="shared" si="80"/>
        <v>-0.18160532161490189</v>
      </c>
      <c r="AA296" s="47">
        <f t="shared" si="81"/>
        <v>0.64041388956417034</v>
      </c>
      <c r="AB296" s="16">
        <f t="shared" si="82"/>
        <v>-0.29251712188149731</v>
      </c>
      <c r="AC296" s="57"/>
      <c r="AD296" s="4" t="str">
        <f t="shared" si="83"/>
        <v>2020-06-12</v>
      </c>
      <c r="AE296" s="4">
        <v>127.251</v>
      </c>
      <c r="AF296" s="16">
        <f t="shared" si="84"/>
        <v>-0.29251712188149731</v>
      </c>
      <c r="AG296" s="16">
        <f t="shared" si="85"/>
        <v>-0.29264029216776777</v>
      </c>
      <c r="AH296" s="16">
        <f t="shared" si="86"/>
        <v>-0.32203739377183194</v>
      </c>
      <c r="AI296" s="16">
        <f t="shared" si="87"/>
        <v>-0.33263377296816776</v>
      </c>
    </row>
    <row r="297" spans="2:35" x14ac:dyDescent="0.35">
      <c r="B297" s="54" t="s">
        <v>307</v>
      </c>
      <c r="C297" s="4">
        <v>78</v>
      </c>
      <c r="D297" s="4">
        <v>-106</v>
      </c>
      <c r="E297" s="4">
        <v>4</v>
      </c>
      <c r="F297" s="20">
        <v>-37</v>
      </c>
      <c r="G297" s="39">
        <v>0.34103299999999998</v>
      </c>
      <c r="I297" s="42">
        <f t="shared" si="71"/>
        <v>-0.29211026759693737</v>
      </c>
      <c r="J297" s="42">
        <f t="shared" si="72"/>
        <v>0.19630539023261007</v>
      </c>
      <c r="K297" s="42">
        <f t="shared" si="73"/>
        <v>-0.45117322997965753</v>
      </c>
      <c r="L297" s="42">
        <f t="shared" si="74"/>
        <v>-0.62215606346700281</v>
      </c>
      <c r="M297" s="47">
        <f t="shared" si="75"/>
        <v>0.52776987946764464</v>
      </c>
      <c r="N297" s="16">
        <f t="shared" si="76"/>
        <v>-0.3056542252101489</v>
      </c>
      <c r="W297" s="42">
        <f t="shared" si="77"/>
        <v>-0.29211026759693737</v>
      </c>
      <c r="X297" s="42">
        <f t="shared" si="78"/>
        <v>0.19630539023261007</v>
      </c>
      <c r="Y297" s="42">
        <f t="shared" si="79"/>
        <v>-0.45117322997965753</v>
      </c>
      <c r="Z297" s="42">
        <f t="shared" si="80"/>
        <v>-0.62215606346700281</v>
      </c>
      <c r="AA297" s="47">
        <f t="shared" si="81"/>
        <v>0.52776987946764464</v>
      </c>
      <c r="AB297" s="16">
        <f t="shared" si="82"/>
        <v>-0.17365714099193313</v>
      </c>
      <c r="AC297" s="57"/>
      <c r="AD297" s="4" t="str">
        <f t="shared" si="83"/>
        <v>2020-06-19</v>
      </c>
      <c r="AE297" s="4">
        <v>133.751</v>
      </c>
      <c r="AF297" s="16">
        <f t="shared" si="84"/>
        <v>-0.17365714099193313</v>
      </c>
      <c r="AG297" s="16">
        <f t="shared" si="85"/>
        <v>-0.29251712188149731</v>
      </c>
      <c r="AH297" s="16">
        <f t="shared" si="86"/>
        <v>-0.29264029216776777</v>
      </c>
      <c r="AI297" s="16">
        <f t="shared" si="87"/>
        <v>-0.32203739377183194</v>
      </c>
    </row>
    <row r="298" spans="2:35" x14ac:dyDescent="0.35">
      <c r="B298" s="54" t="s">
        <v>308</v>
      </c>
      <c r="C298" s="4">
        <v>54</v>
      </c>
      <c r="D298" s="4">
        <v>-40</v>
      </c>
      <c r="E298" s="4">
        <v>13</v>
      </c>
      <c r="F298" s="20">
        <v>-8</v>
      </c>
      <c r="G298" s="39">
        <v>0.39301399999999997</v>
      </c>
      <c r="I298" s="42">
        <f t="shared" si="71"/>
        <v>-0.33379340210229125</v>
      </c>
      <c r="J298" s="42">
        <f t="shared" si="72"/>
        <v>0.34726133400965786</v>
      </c>
      <c r="K298" s="42">
        <f t="shared" si="73"/>
        <v>-0.31230842528714603</v>
      </c>
      <c r="L298" s="42">
        <f t="shared" si="74"/>
        <v>0.36061097604922238</v>
      </c>
      <c r="M298" s="47">
        <f t="shared" si="75"/>
        <v>1.1260174696415908</v>
      </c>
      <c r="N298" s="16">
        <f t="shared" si="76"/>
        <v>-0.81561726703999182</v>
      </c>
      <c r="W298" s="42">
        <f t="shared" si="77"/>
        <v>-0.33379340210229125</v>
      </c>
      <c r="X298" s="42">
        <f t="shared" si="78"/>
        <v>0.34726133400965786</v>
      </c>
      <c r="Y298" s="42">
        <f t="shared" si="79"/>
        <v>-0.31230842528714603</v>
      </c>
      <c r="Z298" s="42">
        <f t="shared" si="80"/>
        <v>0.36061097604922238</v>
      </c>
      <c r="AA298" s="47">
        <f t="shared" si="81"/>
        <v>1.1260174696415908</v>
      </c>
      <c r="AB298" s="16">
        <f t="shared" si="82"/>
        <v>-0.57903817091977827</v>
      </c>
      <c r="AC298" s="57"/>
      <c r="AD298" s="4" t="str">
        <f t="shared" si="83"/>
        <v>2020-06-26</v>
      </c>
      <c r="AE298" s="4">
        <v>134.643</v>
      </c>
      <c r="AF298" s="16">
        <f t="shared" si="84"/>
        <v>-0.57903817091977827</v>
      </c>
      <c r="AG298" s="16">
        <f t="shared" si="85"/>
        <v>-0.17365714099193313</v>
      </c>
      <c r="AH298" s="16">
        <f t="shared" si="86"/>
        <v>-0.29251712188149731</v>
      </c>
      <c r="AI298" s="16">
        <f t="shared" si="87"/>
        <v>-0.29264029216776777</v>
      </c>
    </row>
    <row r="299" spans="2:35" x14ac:dyDescent="0.35">
      <c r="B299" s="54" t="s">
        <v>309</v>
      </c>
      <c r="C299" s="4">
        <v>125</v>
      </c>
      <c r="D299" s="4">
        <v>-49</v>
      </c>
      <c r="E299" s="4">
        <v>9</v>
      </c>
      <c r="F299" s="20">
        <v>-6</v>
      </c>
      <c r="G299" s="39">
        <v>0.383432</v>
      </c>
      <c r="I299" s="42">
        <f t="shared" si="71"/>
        <v>-0.21048079585728596</v>
      </c>
      <c r="J299" s="42">
        <f t="shared" si="72"/>
        <v>0.32667643258551499</v>
      </c>
      <c r="K299" s="42">
        <f t="shared" si="73"/>
        <v>-0.3740261162615956</v>
      </c>
      <c r="L299" s="42">
        <f t="shared" si="74"/>
        <v>0.42838801325723791</v>
      </c>
      <c r="M299" s="47">
        <f t="shared" si="75"/>
        <v>1.0157385521708469</v>
      </c>
      <c r="N299" s="16">
        <f t="shared" si="76"/>
        <v>-0.78748662194498686</v>
      </c>
      <c r="W299" s="42">
        <f t="shared" si="77"/>
        <v>-0.21048079585728596</v>
      </c>
      <c r="X299" s="42">
        <f t="shared" si="78"/>
        <v>0.32667643258551499</v>
      </c>
      <c r="Y299" s="42">
        <f t="shared" si="79"/>
        <v>-0.3740261162615956</v>
      </c>
      <c r="Z299" s="42">
        <f t="shared" si="80"/>
        <v>0.42838801325723791</v>
      </c>
      <c r="AA299" s="47">
        <f t="shared" si="81"/>
        <v>1.0157385521708469</v>
      </c>
      <c r="AB299" s="16">
        <f t="shared" si="82"/>
        <v>-0.55932167419384748</v>
      </c>
      <c r="AC299" s="57"/>
      <c r="AD299" s="4" t="str">
        <f t="shared" si="83"/>
        <v>2020-07-03</v>
      </c>
      <c r="AE299" s="4">
        <v>144.51499999999999</v>
      </c>
      <c r="AF299" s="16">
        <f t="shared" si="84"/>
        <v>-0.55932167419384748</v>
      </c>
      <c r="AG299" s="16">
        <f t="shared" si="85"/>
        <v>-0.57903817091977827</v>
      </c>
      <c r="AH299" s="16">
        <f t="shared" si="86"/>
        <v>-0.17365714099193313</v>
      </c>
      <c r="AI299" s="16">
        <f t="shared" si="87"/>
        <v>-0.29251712188149731</v>
      </c>
    </row>
    <row r="300" spans="2:35" x14ac:dyDescent="0.35">
      <c r="B300" s="54" t="s">
        <v>310</v>
      </c>
      <c r="C300" s="4">
        <v>104</v>
      </c>
      <c r="D300" s="4">
        <v>-49</v>
      </c>
      <c r="E300" s="4">
        <v>34</v>
      </c>
      <c r="F300" s="20">
        <v>-15</v>
      </c>
      <c r="G300" s="39">
        <v>0.52086849999999996</v>
      </c>
      <c r="I300" s="42">
        <f t="shared" si="71"/>
        <v>-0.24695353854947064</v>
      </c>
      <c r="J300" s="42">
        <f t="shared" si="72"/>
        <v>0.32667643258551499</v>
      </c>
      <c r="K300" s="42">
        <f t="shared" si="73"/>
        <v>1.170945232871403E-2</v>
      </c>
      <c r="L300" s="42">
        <f t="shared" si="74"/>
        <v>0.12339134582116801</v>
      </c>
      <c r="M300" s="47">
        <f t="shared" si="75"/>
        <v>2.5974906332570424</v>
      </c>
      <c r="N300" s="16">
        <f t="shared" si="76"/>
        <v>-0.68349728291602851</v>
      </c>
      <c r="W300" s="42">
        <f t="shared" si="77"/>
        <v>-0.24695353854947064</v>
      </c>
      <c r="X300" s="42">
        <f t="shared" si="78"/>
        <v>0.32667643258551499</v>
      </c>
      <c r="Y300" s="42">
        <f t="shared" si="79"/>
        <v>1.170945232871403E-2</v>
      </c>
      <c r="Z300" s="42">
        <f t="shared" si="80"/>
        <v>0.12339134582116801</v>
      </c>
      <c r="AA300" s="47">
        <f t="shared" si="81"/>
        <v>2.5974906332570424</v>
      </c>
      <c r="AB300" s="16">
        <f t="shared" si="82"/>
        <v>-0.56001014460498966</v>
      </c>
      <c r="AC300" s="57"/>
      <c r="AD300" s="4" t="str">
        <f t="shared" si="83"/>
        <v>2020-07-10</v>
      </c>
      <c r="AE300" s="4">
        <v>160</v>
      </c>
      <c r="AF300" s="16">
        <f t="shared" si="84"/>
        <v>-0.56001014460498966</v>
      </c>
      <c r="AG300" s="16">
        <f t="shared" si="85"/>
        <v>-0.55932167419384748</v>
      </c>
      <c r="AH300" s="16">
        <f t="shared" si="86"/>
        <v>-0.57903817091977827</v>
      </c>
      <c r="AI300" s="16">
        <f t="shared" si="87"/>
        <v>-0.17365714099193313</v>
      </c>
    </row>
    <row r="301" spans="2:35" x14ac:dyDescent="0.35">
      <c r="B301" s="54" t="s">
        <v>311</v>
      </c>
      <c r="C301" s="4">
        <v>217</v>
      </c>
      <c r="D301" s="4">
        <v>-92</v>
      </c>
      <c r="E301" s="4">
        <v>11</v>
      </c>
      <c r="F301" s="20">
        <v>-14</v>
      </c>
      <c r="G301" s="39">
        <v>0.52005999999999997</v>
      </c>
      <c r="I301" s="42">
        <f t="shared" si="71"/>
        <v>-5.0695446920095963E-2</v>
      </c>
      <c r="J301" s="42">
        <f t="shared" si="72"/>
        <v>0.22832634800349899</v>
      </c>
      <c r="K301" s="42">
        <f t="shared" si="73"/>
        <v>-0.34316727077437081</v>
      </c>
      <c r="L301" s="42">
        <f t="shared" si="74"/>
        <v>0.15727986442517577</v>
      </c>
      <c r="M301" s="47">
        <f t="shared" si="75"/>
        <v>2.5881856338023255</v>
      </c>
      <c r="N301" s="16">
        <f t="shared" si="76"/>
        <v>-0.73718340240846203</v>
      </c>
      <c r="W301" s="42">
        <f t="shared" si="77"/>
        <v>-5.0695446920095963E-2</v>
      </c>
      <c r="X301" s="42">
        <f t="shared" si="78"/>
        <v>0.22832634800349899</v>
      </c>
      <c r="Y301" s="42">
        <f t="shared" si="79"/>
        <v>-0.34316727077437081</v>
      </c>
      <c r="Z301" s="42">
        <f t="shared" si="80"/>
        <v>0.15727986442517577</v>
      </c>
      <c r="AA301" s="47">
        <f t="shared" si="81"/>
        <v>2.5881856338023255</v>
      </c>
      <c r="AB301" s="16">
        <f t="shared" si="82"/>
        <v>-0.58729428574261466</v>
      </c>
      <c r="AC301" s="57"/>
      <c r="AD301" s="4" t="str">
        <f t="shared" si="83"/>
        <v>2020-07-17</v>
      </c>
      <c r="AE301" s="4">
        <v>148.09800000000001</v>
      </c>
      <c r="AF301" s="16">
        <f t="shared" si="84"/>
        <v>-0.58729428574261466</v>
      </c>
      <c r="AG301" s="16">
        <f t="shared" si="85"/>
        <v>-0.56001014460498966</v>
      </c>
      <c r="AH301" s="16">
        <f t="shared" si="86"/>
        <v>-0.55932167419384748</v>
      </c>
      <c r="AI301" s="16">
        <f t="shared" si="87"/>
        <v>-0.57903817091977827</v>
      </c>
    </row>
    <row r="302" spans="2:35" x14ac:dyDescent="0.35">
      <c r="B302" s="54" t="s">
        <v>312</v>
      </c>
      <c r="C302" s="4">
        <v>140</v>
      </c>
      <c r="D302" s="4">
        <v>-89</v>
      </c>
      <c r="E302" s="4">
        <v>9</v>
      </c>
      <c r="F302" s="20">
        <v>-11</v>
      </c>
      <c r="G302" s="39">
        <v>0.48490549999999999</v>
      </c>
      <c r="I302" s="42">
        <f t="shared" si="71"/>
        <v>-0.18442883679143976</v>
      </c>
      <c r="J302" s="42">
        <f t="shared" si="72"/>
        <v>0.23518798181154663</v>
      </c>
      <c r="K302" s="42">
        <f t="shared" si="73"/>
        <v>-0.3740261162615956</v>
      </c>
      <c r="L302" s="42">
        <f t="shared" si="74"/>
        <v>0.25894542023719908</v>
      </c>
      <c r="M302" s="47">
        <f t="shared" si="75"/>
        <v>2.183593669262013</v>
      </c>
      <c r="N302" s="16">
        <f t="shared" si="76"/>
        <v>-0.81555249336965252</v>
      </c>
      <c r="W302" s="42">
        <f t="shared" si="77"/>
        <v>-0.18442883679143976</v>
      </c>
      <c r="X302" s="42">
        <f t="shared" si="78"/>
        <v>0.23518798181154663</v>
      </c>
      <c r="Y302" s="42">
        <f t="shared" si="79"/>
        <v>-0.3740261162615956</v>
      </c>
      <c r="Z302" s="42">
        <f t="shared" si="80"/>
        <v>0.25894542023719908</v>
      </c>
      <c r="AA302" s="47">
        <f t="shared" si="81"/>
        <v>2.183593669262013</v>
      </c>
      <c r="AB302" s="16">
        <f t="shared" si="82"/>
        <v>-0.62107968900327704</v>
      </c>
      <c r="AC302" s="57"/>
      <c r="AD302" s="4" t="str">
        <f t="shared" si="83"/>
        <v>2020-07-24</v>
      </c>
      <c r="AE302" s="4">
        <v>150.44499999999999</v>
      </c>
      <c r="AF302" s="16">
        <f t="shared" si="84"/>
        <v>-0.62107968900327704</v>
      </c>
      <c r="AG302" s="16">
        <f t="shared" si="85"/>
        <v>-0.58729428574261466</v>
      </c>
      <c r="AH302" s="16">
        <f t="shared" si="86"/>
        <v>-0.56001014460498966</v>
      </c>
      <c r="AI302" s="16">
        <f t="shared" si="87"/>
        <v>-0.55932167419384748</v>
      </c>
    </row>
    <row r="303" spans="2:35" x14ac:dyDescent="0.35">
      <c r="B303" s="54" t="s">
        <v>313</v>
      </c>
      <c r="C303" s="4">
        <v>106</v>
      </c>
      <c r="D303" s="4">
        <v>-106</v>
      </c>
      <c r="E303" s="4">
        <v>11</v>
      </c>
      <c r="F303" s="20">
        <v>-13</v>
      </c>
      <c r="G303" s="39">
        <v>0.35095699999999991</v>
      </c>
      <c r="I303" s="42">
        <f t="shared" si="71"/>
        <v>-0.24347994400735781</v>
      </c>
      <c r="J303" s="42">
        <f t="shared" si="72"/>
        <v>0.19630539023261007</v>
      </c>
      <c r="K303" s="42">
        <f t="shared" si="73"/>
        <v>-0.34316727077437081</v>
      </c>
      <c r="L303" s="42">
        <f t="shared" si="74"/>
        <v>0.19116838302918354</v>
      </c>
      <c r="M303" s="47">
        <f t="shared" si="75"/>
        <v>0.6419848634980827</v>
      </c>
      <c r="N303" s="16">
        <f t="shared" si="76"/>
        <v>-0.57553878414954374</v>
      </c>
      <c r="W303" s="42">
        <f t="shared" si="77"/>
        <v>-0.24347994400735781</v>
      </c>
      <c r="X303" s="42">
        <f t="shared" si="78"/>
        <v>0.19630539023261007</v>
      </c>
      <c r="Y303" s="42">
        <f t="shared" si="79"/>
        <v>-0.34316727077437081</v>
      </c>
      <c r="Z303" s="42">
        <f t="shared" si="80"/>
        <v>0.19116838302918354</v>
      </c>
      <c r="AA303" s="47">
        <f t="shared" si="81"/>
        <v>0.6419848634980827</v>
      </c>
      <c r="AB303" s="16">
        <f t="shared" si="82"/>
        <v>-0.39442172257438557</v>
      </c>
      <c r="AC303" s="57"/>
      <c r="AD303" s="4" t="str">
        <f t="shared" si="83"/>
        <v>2020-07-31</v>
      </c>
      <c r="AE303" s="4">
        <v>158.23400000000001</v>
      </c>
      <c r="AF303" s="16">
        <f t="shared" si="84"/>
        <v>-0.39442172257438557</v>
      </c>
      <c r="AG303" s="16">
        <f t="shared" si="85"/>
        <v>-0.62107968900327704</v>
      </c>
      <c r="AH303" s="16">
        <f t="shared" si="86"/>
        <v>-0.58729428574261466</v>
      </c>
      <c r="AI303" s="16">
        <f t="shared" si="87"/>
        <v>-0.56001014460498966</v>
      </c>
    </row>
    <row r="304" spans="2:35" x14ac:dyDescent="0.35">
      <c r="B304" s="54" t="s">
        <v>314</v>
      </c>
      <c r="C304" s="4">
        <v>965</v>
      </c>
      <c r="D304" s="4">
        <v>-237</v>
      </c>
      <c r="E304" s="4">
        <v>225</v>
      </c>
      <c r="F304" s="20">
        <v>-48</v>
      </c>
      <c r="G304" s="39">
        <v>0.3503659999999999</v>
      </c>
      <c r="I304" s="42">
        <f t="shared" si="71"/>
        <v>1.2484289118301011</v>
      </c>
      <c r="J304" s="42">
        <f t="shared" si="72"/>
        <v>-0.10331928605213629</v>
      </c>
      <c r="K304" s="42">
        <f t="shared" si="73"/>
        <v>2.9587291963586795</v>
      </c>
      <c r="L304" s="42">
        <f t="shared" si="74"/>
        <v>-0.99492976811108824</v>
      </c>
      <c r="M304" s="47">
        <f t="shared" si="75"/>
        <v>0.63518306426773297</v>
      </c>
      <c r="N304" s="16">
        <f t="shared" si="76"/>
        <v>2.6377238776144578</v>
      </c>
      <c r="W304" s="42">
        <f t="shared" si="77"/>
        <v>1.2484289118301011</v>
      </c>
      <c r="X304" s="42">
        <f t="shared" si="78"/>
        <v>-0.10331928605213629</v>
      </c>
      <c r="Y304" s="42">
        <f t="shared" si="79"/>
        <v>2.9587291963586795</v>
      </c>
      <c r="Z304" s="42">
        <f t="shared" si="80"/>
        <v>-0.99492976811108824</v>
      </c>
      <c r="AA304" s="47">
        <f t="shared" si="81"/>
        <v>0.63518306426773297</v>
      </c>
      <c r="AB304" s="16">
        <f t="shared" si="82"/>
        <v>1.6006654252123593</v>
      </c>
      <c r="AC304" s="57"/>
      <c r="AD304" s="4" t="str">
        <f t="shared" si="83"/>
        <v>2020-08-07</v>
      </c>
      <c r="AE304" s="4">
        <v>158.37299999999999</v>
      </c>
      <c r="AF304" s="16">
        <f t="shared" si="84"/>
        <v>1.6006654252123593</v>
      </c>
      <c r="AG304" s="16">
        <f t="shared" si="85"/>
        <v>-0.39442172257438557</v>
      </c>
      <c r="AH304" s="16">
        <f t="shared" si="86"/>
        <v>-0.62107968900327704</v>
      </c>
      <c r="AI304" s="16">
        <f t="shared" si="87"/>
        <v>-0.58729428574261466</v>
      </c>
    </row>
    <row r="305" spans="2:35" x14ac:dyDescent="0.35">
      <c r="B305" s="54" t="s">
        <v>315</v>
      </c>
      <c r="C305" s="4">
        <v>119</v>
      </c>
      <c r="D305" s="4">
        <v>-38</v>
      </c>
      <c r="E305" s="4">
        <v>11</v>
      </c>
      <c r="F305" s="20">
        <v>-3</v>
      </c>
      <c r="G305" s="39">
        <v>0.32568449999999999</v>
      </c>
      <c r="I305" s="42">
        <f t="shared" si="71"/>
        <v>-0.22090157948362443</v>
      </c>
      <c r="J305" s="42">
        <f t="shared" si="72"/>
        <v>0.3518357565483563</v>
      </c>
      <c r="K305" s="42">
        <f t="shared" si="73"/>
        <v>-0.34316727077437081</v>
      </c>
      <c r="L305" s="42">
        <f t="shared" si="74"/>
        <v>0.53005356906926127</v>
      </c>
      <c r="M305" s="47">
        <f t="shared" si="75"/>
        <v>0.35112450639315962</v>
      </c>
      <c r="N305" s="16">
        <f t="shared" si="76"/>
        <v>-0.74154313845282205</v>
      </c>
      <c r="W305" s="42">
        <f t="shared" si="77"/>
        <v>-0.22090157948362443</v>
      </c>
      <c r="X305" s="42">
        <f t="shared" si="78"/>
        <v>0.3518357565483563</v>
      </c>
      <c r="Y305" s="42">
        <f t="shared" si="79"/>
        <v>-0.34316727077437081</v>
      </c>
      <c r="Z305" s="42">
        <f t="shared" si="80"/>
        <v>0.53005356906926127</v>
      </c>
      <c r="AA305" s="47">
        <f t="shared" si="81"/>
        <v>0.35112450639315962</v>
      </c>
      <c r="AB305" s="16">
        <f t="shared" si="82"/>
        <v>-0.50592373375535737</v>
      </c>
      <c r="AC305" s="57"/>
      <c r="AD305" s="4" t="str">
        <f t="shared" si="83"/>
        <v>2020-08-14</v>
      </c>
      <c r="AE305" s="4">
        <v>157.40100000000001</v>
      </c>
      <c r="AF305" s="16">
        <f t="shared" si="84"/>
        <v>-0.50592373375535737</v>
      </c>
      <c r="AG305" s="16">
        <f t="shared" si="85"/>
        <v>1.6006654252123593</v>
      </c>
      <c r="AH305" s="16">
        <f t="shared" si="86"/>
        <v>-0.39442172257438557</v>
      </c>
      <c r="AI305" s="16">
        <f t="shared" si="87"/>
        <v>-0.62107968900327704</v>
      </c>
    </row>
    <row r="306" spans="2:35" x14ac:dyDescent="0.35">
      <c r="B306" s="54" t="s">
        <v>316</v>
      </c>
      <c r="C306" s="4">
        <v>85</v>
      </c>
      <c r="D306" s="4">
        <v>-120</v>
      </c>
      <c r="E306" s="4">
        <v>3</v>
      </c>
      <c r="F306" s="20">
        <v>-9</v>
      </c>
      <c r="G306" s="39">
        <v>0.36199049999999999</v>
      </c>
      <c r="I306" s="42">
        <f t="shared" si="71"/>
        <v>-0.27995268669954249</v>
      </c>
      <c r="J306" s="42">
        <f t="shared" si="72"/>
        <v>0.16428443246172114</v>
      </c>
      <c r="K306" s="42">
        <f t="shared" si="73"/>
        <v>-0.4666026527232699</v>
      </c>
      <c r="L306" s="42">
        <f t="shared" si="74"/>
        <v>0.32672245744521461</v>
      </c>
      <c r="M306" s="47">
        <f t="shared" si="75"/>
        <v>0.7689690459144326</v>
      </c>
      <c r="N306" s="16">
        <f t="shared" si="76"/>
        <v>-0.71941792150706774</v>
      </c>
      <c r="W306" s="42">
        <f t="shared" si="77"/>
        <v>-0.27995268669954249</v>
      </c>
      <c r="X306" s="42">
        <f t="shared" si="78"/>
        <v>0.16428443246172114</v>
      </c>
      <c r="Y306" s="42">
        <f t="shared" si="79"/>
        <v>-0.4666026527232699</v>
      </c>
      <c r="Z306" s="42">
        <f t="shared" si="80"/>
        <v>0.32672245744521461</v>
      </c>
      <c r="AA306" s="47">
        <f t="shared" si="81"/>
        <v>0.7689690459144326</v>
      </c>
      <c r="AB306" s="16">
        <f t="shared" si="82"/>
        <v>-0.49410700321290257</v>
      </c>
      <c r="AC306" s="57"/>
      <c r="AD306" s="4" t="str">
        <f t="shared" si="83"/>
        <v>2020-08-21</v>
      </c>
      <c r="AE306" s="4">
        <v>164.23599999999999</v>
      </c>
      <c r="AF306" s="16">
        <f t="shared" si="84"/>
        <v>-0.49410700321290257</v>
      </c>
      <c r="AG306" s="16">
        <f t="shared" si="85"/>
        <v>-0.50592373375535737</v>
      </c>
      <c r="AH306" s="16">
        <f t="shared" si="86"/>
        <v>1.6006654252123593</v>
      </c>
      <c r="AI306" s="16">
        <f t="shared" si="87"/>
        <v>-0.39442172257438557</v>
      </c>
    </row>
    <row r="307" spans="2:35" x14ac:dyDescent="0.35">
      <c r="B307" s="54" t="s">
        <v>317</v>
      </c>
      <c r="C307" s="4">
        <v>110</v>
      </c>
      <c r="D307" s="4">
        <v>-61</v>
      </c>
      <c r="E307" s="4">
        <v>5</v>
      </c>
      <c r="F307" s="20">
        <v>-6</v>
      </c>
      <c r="G307" s="39">
        <v>0.40875699999999998</v>
      </c>
      <c r="I307" s="42">
        <f t="shared" si="71"/>
        <v>-0.23653275492313214</v>
      </c>
      <c r="J307" s="42">
        <f t="shared" si="72"/>
        <v>0.29922989735332445</v>
      </c>
      <c r="K307" s="42">
        <f t="shared" si="73"/>
        <v>-0.43574380723604511</v>
      </c>
      <c r="L307" s="42">
        <f t="shared" si="74"/>
        <v>0.42838801325723791</v>
      </c>
      <c r="M307" s="47">
        <f t="shared" si="75"/>
        <v>1.3072031300195834</v>
      </c>
      <c r="N307" s="16">
        <f t="shared" si="76"/>
        <v>-0.86038187899946583</v>
      </c>
      <c r="W307" s="42">
        <f t="shared" si="77"/>
        <v>-0.23653275492313214</v>
      </c>
      <c r="X307" s="42">
        <f t="shared" si="78"/>
        <v>0.29922989735332445</v>
      </c>
      <c r="Y307" s="42">
        <f t="shared" si="79"/>
        <v>-0.43574380723604511</v>
      </c>
      <c r="Z307" s="42">
        <f t="shared" si="80"/>
        <v>0.42838801325723791</v>
      </c>
      <c r="AA307" s="47">
        <f t="shared" si="81"/>
        <v>1.3072031300195834</v>
      </c>
      <c r="AB307" s="16">
        <f t="shared" si="82"/>
        <v>-0.61652243893622694</v>
      </c>
      <c r="AC307" s="57"/>
      <c r="AD307" s="4" t="str">
        <f t="shared" si="83"/>
        <v>2020-08-28</v>
      </c>
      <c r="AE307" s="4">
        <v>170.09</v>
      </c>
      <c r="AF307" s="16">
        <f t="shared" si="84"/>
        <v>-0.61652243893622694</v>
      </c>
      <c r="AG307" s="16">
        <f t="shared" si="85"/>
        <v>-0.49410700321290257</v>
      </c>
      <c r="AH307" s="16">
        <f t="shared" si="86"/>
        <v>-0.50592373375535737</v>
      </c>
      <c r="AI307" s="16">
        <f t="shared" si="87"/>
        <v>1.6006654252123593</v>
      </c>
    </row>
    <row r="308" spans="2:35" x14ac:dyDescent="0.35">
      <c r="B308" s="54" t="s">
        <v>318</v>
      </c>
      <c r="C308" s="4">
        <v>93</v>
      </c>
      <c r="D308" s="4">
        <v>-29</v>
      </c>
      <c r="E308" s="4">
        <v>21</v>
      </c>
      <c r="F308" s="20">
        <v>-5</v>
      </c>
      <c r="G308" s="39">
        <v>0.4886045</v>
      </c>
      <c r="I308" s="42">
        <f t="shared" si="71"/>
        <v>-0.26605830853109119</v>
      </c>
      <c r="J308" s="42">
        <f t="shared" si="72"/>
        <v>0.37242065797249918</v>
      </c>
      <c r="K308" s="42">
        <f t="shared" si="73"/>
        <v>-0.18887304333824698</v>
      </c>
      <c r="L308" s="42">
        <f t="shared" si="74"/>
        <v>0.46227653186124568</v>
      </c>
      <c r="M308" s="47">
        <f t="shared" si="75"/>
        <v>2.2261653365260794</v>
      </c>
      <c r="N308" s="16">
        <f t="shared" si="76"/>
        <v>-0.91562048284157449</v>
      </c>
      <c r="W308" s="42">
        <f t="shared" si="77"/>
        <v>-0.26605830853109119</v>
      </c>
      <c r="X308" s="42">
        <f t="shared" si="78"/>
        <v>0.37242065797249918</v>
      </c>
      <c r="Y308" s="42">
        <f t="shared" si="79"/>
        <v>-0.18887304333824698</v>
      </c>
      <c r="Z308" s="42">
        <f t="shared" si="80"/>
        <v>0.46227653186124568</v>
      </c>
      <c r="AA308" s="47">
        <f t="shared" si="81"/>
        <v>2.2261653365260794</v>
      </c>
      <c r="AB308" s="16">
        <f t="shared" si="82"/>
        <v>-0.70239329746728263</v>
      </c>
      <c r="AC308" s="57"/>
      <c r="AD308" s="4" t="str">
        <f t="shared" si="83"/>
        <v>2020-09-04</v>
      </c>
      <c r="AE308" s="4">
        <v>164.73099999999999</v>
      </c>
      <c r="AF308" s="16">
        <f t="shared" si="84"/>
        <v>-0.70239329746728263</v>
      </c>
      <c r="AG308" s="16">
        <f t="shared" si="85"/>
        <v>-0.61652243893622694</v>
      </c>
      <c r="AH308" s="16">
        <f t="shared" si="86"/>
        <v>-0.49410700321290257</v>
      </c>
      <c r="AI308" s="16">
        <f t="shared" si="87"/>
        <v>-0.50592373375535737</v>
      </c>
    </row>
    <row r="309" spans="2:35" x14ac:dyDescent="0.35">
      <c r="B309" s="54" t="s">
        <v>319</v>
      </c>
      <c r="C309" s="4">
        <v>99</v>
      </c>
      <c r="D309" s="4">
        <v>-111</v>
      </c>
      <c r="E309" s="4">
        <v>21</v>
      </c>
      <c r="F309" s="20">
        <v>-14</v>
      </c>
      <c r="G309" s="39">
        <v>0.41911949999999998</v>
      </c>
      <c r="I309" s="42">
        <f t="shared" si="71"/>
        <v>-0.25563752490475267</v>
      </c>
      <c r="J309" s="42">
        <f t="shared" si="72"/>
        <v>0.18486933388586402</v>
      </c>
      <c r="K309" s="42">
        <f t="shared" si="73"/>
        <v>-0.18887304333824698</v>
      </c>
      <c r="L309" s="42">
        <f t="shared" si="74"/>
        <v>0.15727986442517577</v>
      </c>
      <c r="M309" s="47">
        <f t="shared" si="75"/>
        <v>1.4264647958816776</v>
      </c>
      <c r="N309" s="16">
        <f t="shared" si="76"/>
        <v>-0.58416215502687374</v>
      </c>
      <c r="W309" s="42">
        <f t="shared" si="77"/>
        <v>-0.25563752490475267</v>
      </c>
      <c r="X309" s="42">
        <f t="shared" si="78"/>
        <v>0.18486933388586402</v>
      </c>
      <c r="Y309" s="42">
        <f t="shared" si="79"/>
        <v>-0.18887304333824698</v>
      </c>
      <c r="Z309" s="42">
        <f t="shared" si="80"/>
        <v>0.15727986442517577</v>
      </c>
      <c r="AA309" s="47">
        <f t="shared" si="81"/>
        <v>1.4264647958816776</v>
      </c>
      <c r="AB309" s="16">
        <f t="shared" si="82"/>
        <v>-0.43778890693416828</v>
      </c>
      <c r="AC309" s="57"/>
      <c r="AD309" s="4" t="str">
        <f t="shared" si="83"/>
        <v>2020-09-11</v>
      </c>
      <c r="AE309" s="4">
        <v>155.81100000000001</v>
      </c>
      <c r="AF309" s="16">
        <f t="shared" si="84"/>
        <v>-0.43778890693416828</v>
      </c>
      <c r="AG309" s="16">
        <f t="shared" si="85"/>
        <v>-0.70239329746728263</v>
      </c>
      <c r="AH309" s="16">
        <f t="shared" si="86"/>
        <v>-0.61652243893622694</v>
      </c>
      <c r="AI309" s="16">
        <f t="shared" si="87"/>
        <v>-0.49410700321290257</v>
      </c>
    </row>
    <row r="310" spans="2:35" x14ac:dyDescent="0.35">
      <c r="B310" s="54" t="s">
        <v>320</v>
      </c>
      <c r="C310" s="4">
        <v>101</v>
      </c>
      <c r="D310" s="4">
        <v>-74</v>
      </c>
      <c r="E310" s="4">
        <v>2</v>
      </c>
      <c r="F310" s="20">
        <v>-10</v>
      </c>
      <c r="G310" s="39">
        <v>0.44964399999999999</v>
      </c>
      <c r="I310" s="42">
        <f t="shared" si="71"/>
        <v>-0.25216393036263984</v>
      </c>
      <c r="J310" s="42">
        <f t="shared" si="72"/>
        <v>0.26949615085178474</v>
      </c>
      <c r="K310" s="42">
        <f t="shared" si="73"/>
        <v>-0.48203207546688226</v>
      </c>
      <c r="L310" s="42">
        <f t="shared" si="74"/>
        <v>0.29283393884120684</v>
      </c>
      <c r="M310" s="47">
        <f t="shared" si="75"/>
        <v>1.7777702453009774</v>
      </c>
      <c r="N310" s="16">
        <f t="shared" si="76"/>
        <v>-0.88596583393076123</v>
      </c>
      <c r="W310" s="42">
        <f t="shared" si="77"/>
        <v>-0.25216393036263984</v>
      </c>
      <c r="X310" s="42">
        <f t="shared" si="78"/>
        <v>0.26949615085178474</v>
      </c>
      <c r="Y310" s="42">
        <f t="shared" si="79"/>
        <v>-0.48203207546688226</v>
      </c>
      <c r="Z310" s="42">
        <f t="shared" si="80"/>
        <v>0.29283393884120684</v>
      </c>
      <c r="AA310" s="47">
        <f t="shared" si="81"/>
        <v>1.7777702453009774</v>
      </c>
      <c r="AB310" s="16">
        <f t="shared" si="82"/>
        <v>-0.64560875557676622</v>
      </c>
      <c r="AC310" s="57"/>
      <c r="AD310" s="4" t="str">
        <f t="shared" si="83"/>
        <v>2020-09-18</v>
      </c>
      <c r="AE310" s="4">
        <v>147.745</v>
      </c>
      <c r="AF310" s="16">
        <f t="shared" si="84"/>
        <v>-0.64560875557676622</v>
      </c>
      <c r="AG310" s="16">
        <f t="shared" si="85"/>
        <v>-0.43778890693416828</v>
      </c>
      <c r="AH310" s="16">
        <f t="shared" si="86"/>
        <v>-0.70239329746728263</v>
      </c>
      <c r="AI310" s="16">
        <f t="shared" si="87"/>
        <v>-0.61652243893622694</v>
      </c>
    </row>
    <row r="311" spans="2:35" x14ac:dyDescent="0.35">
      <c r="B311" s="54" t="s">
        <v>321</v>
      </c>
      <c r="C311" s="4">
        <v>97</v>
      </c>
      <c r="D311" s="4">
        <v>-77</v>
      </c>
      <c r="E311" s="4">
        <v>2</v>
      </c>
      <c r="F311" s="20">
        <v>-4</v>
      </c>
      <c r="G311" s="39">
        <v>0.48574200000000001</v>
      </c>
      <c r="I311" s="42">
        <f t="shared" si="71"/>
        <v>-0.25911111944686555</v>
      </c>
      <c r="J311" s="42">
        <f t="shared" si="72"/>
        <v>0.26263451704373714</v>
      </c>
      <c r="K311" s="42">
        <f t="shared" si="73"/>
        <v>-0.48203207546688226</v>
      </c>
      <c r="L311" s="42">
        <f t="shared" si="74"/>
        <v>0.49616505046525344</v>
      </c>
      <c r="M311" s="47">
        <f t="shared" si="75"/>
        <v>2.1932209197800971</v>
      </c>
      <c r="N311" s="16">
        <f t="shared" si="76"/>
        <v>-1.0267562799476377</v>
      </c>
      <c r="W311" s="42">
        <f t="shared" si="77"/>
        <v>-0.25911111944686555</v>
      </c>
      <c r="X311" s="42">
        <f t="shared" si="78"/>
        <v>0.26263451704373714</v>
      </c>
      <c r="Y311" s="42">
        <f t="shared" si="79"/>
        <v>-0.48203207546688226</v>
      </c>
      <c r="Z311" s="42">
        <f t="shared" si="80"/>
        <v>0.49616505046525344</v>
      </c>
      <c r="AA311" s="47">
        <f t="shared" si="81"/>
        <v>2.1932209197800971</v>
      </c>
      <c r="AB311" s="16">
        <f t="shared" si="82"/>
        <v>-0.76392829123180184</v>
      </c>
      <c r="AC311" s="57"/>
      <c r="AD311" s="4" t="str">
        <f t="shared" si="83"/>
        <v>2020-09-25</v>
      </c>
      <c r="AE311" s="4">
        <v>154.75700000000001</v>
      </c>
      <c r="AF311" s="16">
        <f t="shared" si="84"/>
        <v>-0.76392829123180184</v>
      </c>
      <c r="AG311" s="16">
        <f t="shared" si="85"/>
        <v>-0.64560875557676622</v>
      </c>
      <c r="AH311" s="16">
        <f t="shared" si="86"/>
        <v>-0.43778890693416828</v>
      </c>
      <c r="AI311" s="16">
        <f t="shared" si="87"/>
        <v>-0.70239329746728263</v>
      </c>
    </row>
    <row r="312" spans="2:35" x14ac:dyDescent="0.35">
      <c r="B312" s="54" t="s">
        <v>322</v>
      </c>
      <c r="C312" s="4">
        <v>85</v>
      </c>
      <c r="D312" s="4">
        <v>-39</v>
      </c>
      <c r="E312" s="4">
        <v>18</v>
      </c>
      <c r="F312" s="20">
        <v>-1</v>
      </c>
      <c r="G312" s="39">
        <v>0.52081</v>
      </c>
      <c r="I312" s="42">
        <f t="shared" si="71"/>
        <v>-0.27995268669954249</v>
      </c>
      <c r="J312" s="42">
        <f t="shared" si="72"/>
        <v>0.34954854527900708</v>
      </c>
      <c r="K312" s="42">
        <f t="shared" si="73"/>
        <v>-0.23516131156908412</v>
      </c>
      <c r="L312" s="42">
        <f t="shared" si="74"/>
        <v>0.5978306062772768</v>
      </c>
      <c r="M312" s="47">
        <f t="shared" si="75"/>
        <v>2.5968173587139369</v>
      </c>
      <c r="N312" s="16">
        <f t="shared" si="76"/>
        <v>-1.0430727461941833</v>
      </c>
      <c r="W312" s="42">
        <f t="shared" si="77"/>
        <v>-0.27995268669954249</v>
      </c>
      <c r="X312" s="42">
        <f t="shared" si="78"/>
        <v>0.34954854527900708</v>
      </c>
      <c r="Y312" s="42">
        <f t="shared" si="79"/>
        <v>-0.23516131156908412</v>
      </c>
      <c r="Z312" s="42">
        <f t="shared" si="80"/>
        <v>0.5978306062772768</v>
      </c>
      <c r="AA312" s="47">
        <f t="shared" si="81"/>
        <v>2.5968173587139369</v>
      </c>
      <c r="AB312" s="16">
        <f t="shared" si="82"/>
        <v>-0.80526372517826883</v>
      </c>
      <c r="AC312" s="57"/>
      <c r="AD312" s="4" t="str">
        <f t="shared" si="83"/>
        <v>2020-10-02</v>
      </c>
      <c r="AE312" s="4">
        <v>156.25</v>
      </c>
      <c r="AF312" s="16">
        <f t="shared" si="84"/>
        <v>-0.80526372517826883</v>
      </c>
      <c r="AG312" s="16">
        <f t="shared" si="85"/>
        <v>-0.76392829123180184</v>
      </c>
      <c r="AH312" s="16">
        <f t="shared" si="86"/>
        <v>-0.64560875557676622</v>
      </c>
      <c r="AI312" s="16">
        <f t="shared" si="87"/>
        <v>-0.43778890693416828</v>
      </c>
    </row>
    <row r="313" spans="2:35" x14ac:dyDescent="0.35">
      <c r="B313" s="54" t="s">
        <v>323</v>
      </c>
      <c r="C313" s="4">
        <v>245</v>
      </c>
      <c r="D313" s="4">
        <v>-101</v>
      </c>
      <c r="E313" s="4">
        <v>10</v>
      </c>
      <c r="F313" s="20">
        <v>-7</v>
      </c>
      <c r="G313" s="39">
        <v>0.4724565</v>
      </c>
      <c r="I313" s="42">
        <f t="shared" si="71"/>
        <v>-2.0651233305164027E-3</v>
      </c>
      <c r="J313" s="42">
        <f t="shared" si="72"/>
        <v>0.20774144657935611</v>
      </c>
      <c r="K313" s="42">
        <f t="shared" si="73"/>
        <v>-0.35859669351798318</v>
      </c>
      <c r="L313" s="42">
        <f t="shared" si="74"/>
        <v>0.39449949465323014</v>
      </c>
      <c r="M313" s="47">
        <f t="shared" si="75"/>
        <v>2.040318544695817</v>
      </c>
      <c r="N313" s="16">
        <f t="shared" si="76"/>
        <v>-0.73502183605978522</v>
      </c>
      <c r="W313" s="42">
        <f t="shared" si="77"/>
        <v>-2.0651233305164027E-3</v>
      </c>
      <c r="X313" s="42">
        <f t="shared" si="78"/>
        <v>0.20774144657935611</v>
      </c>
      <c r="Y313" s="42">
        <f t="shared" si="79"/>
        <v>-0.35859669351798318</v>
      </c>
      <c r="Z313" s="42">
        <f t="shared" si="80"/>
        <v>0.39449949465323014</v>
      </c>
      <c r="AA313" s="47">
        <f t="shared" si="81"/>
        <v>2.040318544695817</v>
      </c>
      <c r="AB313" s="16">
        <f t="shared" si="82"/>
        <v>-0.57275835239093942</v>
      </c>
      <c r="AC313" s="57"/>
      <c r="AD313" s="4" t="str">
        <f t="shared" si="83"/>
        <v>2020-10-09</v>
      </c>
      <c r="AE313" s="4">
        <v>164.333</v>
      </c>
      <c r="AF313" s="16">
        <f t="shared" si="84"/>
        <v>-0.57275835239093942</v>
      </c>
      <c r="AG313" s="16">
        <f t="shared" si="85"/>
        <v>-0.80526372517826883</v>
      </c>
      <c r="AH313" s="16">
        <f t="shared" si="86"/>
        <v>-0.76392829123180184</v>
      </c>
      <c r="AI313" s="16">
        <f t="shared" si="87"/>
        <v>-0.64560875557676622</v>
      </c>
    </row>
    <row r="314" spans="2:35" x14ac:dyDescent="0.35">
      <c r="B314" s="54" t="s">
        <v>324</v>
      </c>
      <c r="C314" s="4">
        <v>81</v>
      </c>
      <c r="D314" s="4">
        <v>-43</v>
      </c>
      <c r="E314" s="4">
        <v>11</v>
      </c>
      <c r="F314" s="20">
        <v>-5</v>
      </c>
      <c r="G314" s="39">
        <v>0.5300085000000001</v>
      </c>
      <c r="I314" s="42">
        <f t="shared" si="71"/>
        <v>-0.28689987578376813</v>
      </c>
      <c r="J314" s="42">
        <f t="shared" si="72"/>
        <v>0.34039970020161026</v>
      </c>
      <c r="K314" s="42">
        <f t="shared" si="73"/>
        <v>-0.34316727077437081</v>
      </c>
      <c r="L314" s="42">
        <f t="shared" si="74"/>
        <v>0.46227653186124568</v>
      </c>
      <c r="M314" s="47">
        <f t="shared" si="75"/>
        <v>2.7026825875132121</v>
      </c>
      <c r="N314" s="16">
        <f t="shared" si="76"/>
        <v>-1.0585244719815838</v>
      </c>
      <c r="W314" s="42">
        <f t="shared" si="77"/>
        <v>-0.28689987578376813</v>
      </c>
      <c r="X314" s="42">
        <f t="shared" si="78"/>
        <v>0.34039970020161026</v>
      </c>
      <c r="Y314" s="42">
        <f t="shared" si="79"/>
        <v>-0.34316727077437081</v>
      </c>
      <c r="Z314" s="42">
        <f t="shared" si="80"/>
        <v>0.46227653186124568</v>
      </c>
      <c r="AA314" s="47">
        <f t="shared" si="81"/>
        <v>2.7026825875132121</v>
      </c>
      <c r="AB314" s="16">
        <f t="shared" si="82"/>
        <v>-0.81003161806972035</v>
      </c>
      <c r="AC314" s="57"/>
      <c r="AD314" s="4" t="str">
        <f t="shared" si="83"/>
        <v>2020-10-16</v>
      </c>
      <c r="AE314" s="4">
        <v>163.63499999999999</v>
      </c>
      <c r="AF314" s="16">
        <f t="shared" si="84"/>
        <v>-0.81003161806972035</v>
      </c>
      <c r="AG314" s="16">
        <f t="shared" si="85"/>
        <v>-0.57275835239093942</v>
      </c>
      <c r="AH314" s="16">
        <f t="shared" si="86"/>
        <v>-0.80526372517826883</v>
      </c>
      <c r="AI314" s="16">
        <f t="shared" si="87"/>
        <v>-0.76392829123180184</v>
      </c>
    </row>
    <row r="315" spans="2:35" x14ac:dyDescent="0.35">
      <c r="B315" s="54" t="s">
        <v>325</v>
      </c>
      <c r="C315" s="4">
        <v>113</v>
      </c>
      <c r="D315" s="4">
        <v>-74</v>
      </c>
      <c r="E315" s="4">
        <v>20</v>
      </c>
      <c r="F315" s="20">
        <v>-4</v>
      </c>
      <c r="G315" s="39">
        <v>0.494753</v>
      </c>
      <c r="I315" s="42">
        <f t="shared" si="71"/>
        <v>-0.2313223631099629</v>
      </c>
      <c r="J315" s="42">
        <f t="shared" si="72"/>
        <v>0.26949615085178474</v>
      </c>
      <c r="K315" s="42">
        <f t="shared" si="73"/>
        <v>-0.20430246608185934</v>
      </c>
      <c r="L315" s="42">
        <f t="shared" si="74"/>
        <v>0.49616505046525344</v>
      </c>
      <c r="M315" s="47">
        <f t="shared" si="75"/>
        <v>2.2969282173514678</v>
      </c>
      <c r="N315" s="16">
        <f t="shared" si="76"/>
        <v>-0.87908553689496616</v>
      </c>
      <c r="W315" s="42">
        <f t="shared" si="77"/>
        <v>-0.2313223631099629</v>
      </c>
      <c r="X315" s="42">
        <f t="shared" si="78"/>
        <v>0.26949615085178474</v>
      </c>
      <c r="Y315" s="42">
        <f t="shared" si="79"/>
        <v>-0.20430246608185934</v>
      </c>
      <c r="Z315" s="42">
        <f t="shared" si="80"/>
        <v>0.49616505046525344</v>
      </c>
      <c r="AA315" s="47">
        <f t="shared" si="81"/>
        <v>2.2969282173514678</v>
      </c>
      <c r="AB315" s="16">
        <f t="shared" si="82"/>
        <v>-0.68278367717947686</v>
      </c>
      <c r="AC315" s="57"/>
      <c r="AD315" s="4" t="str">
        <f t="shared" si="83"/>
        <v>2020-10-23</v>
      </c>
      <c r="AE315" s="4">
        <v>160.22</v>
      </c>
      <c r="AF315" s="16">
        <f t="shared" si="84"/>
        <v>-0.68278367717947686</v>
      </c>
      <c r="AG315" s="16">
        <f t="shared" si="85"/>
        <v>-0.81003161806972035</v>
      </c>
      <c r="AH315" s="16">
        <f t="shared" si="86"/>
        <v>-0.57275835239093942</v>
      </c>
      <c r="AI315" s="16">
        <f t="shared" si="87"/>
        <v>-0.80526372517826883</v>
      </c>
    </row>
    <row r="316" spans="2:35" x14ac:dyDescent="0.35">
      <c r="B316" s="54" t="s">
        <v>326</v>
      </c>
      <c r="C316" s="4">
        <v>72</v>
      </c>
      <c r="D316" s="4">
        <v>-62</v>
      </c>
      <c r="E316" s="4">
        <v>1</v>
      </c>
      <c r="F316" s="20">
        <v>-2</v>
      </c>
      <c r="G316" s="39">
        <v>0.4715184999999999</v>
      </c>
      <c r="I316" s="42">
        <f t="shared" si="71"/>
        <v>-0.30253105122327584</v>
      </c>
      <c r="J316" s="42">
        <f t="shared" si="72"/>
        <v>0.29694268608397528</v>
      </c>
      <c r="K316" s="42">
        <f t="shared" si="73"/>
        <v>-0.49746149821049468</v>
      </c>
      <c r="L316" s="42">
        <f t="shared" si="74"/>
        <v>0.56394208767326903</v>
      </c>
      <c r="M316" s="47">
        <f t="shared" si="75"/>
        <v>2.0295231340730275</v>
      </c>
      <c r="N316" s="16">
        <f t="shared" si="76"/>
        <v>-1.0809127792618052</v>
      </c>
      <c r="W316" s="42">
        <f t="shared" si="77"/>
        <v>-0.30253105122327584</v>
      </c>
      <c r="X316" s="42">
        <f t="shared" si="78"/>
        <v>0.29694268608397528</v>
      </c>
      <c r="Y316" s="42">
        <f t="shared" si="79"/>
        <v>-0.49746149821049468</v>
      </c>
      <c r="Z316" s="42">
        <f t="shared" si="80"/>
        <v>0.56394208767326903</v>
      </c>
      <c r="AA316" s="47">
        <f t="shared" si="81"/>
        <v>2.0295231340730275</v>
      </c>
      <c r="AB316" s="16">
        <f t="shared" si="82"/>
        <v>-0.79368373463611608</v>
      </c>
      <c r="AC316" s="57"/>
      <c r="AD316" s="4" t="str">
        <f t="shared" si="83"/>
        <v>2020-10-30</v>
      </c>
      <c r="AE316" s="4">
        <v>151.80699999999999</v>
      </c>
      <c r="AF316" s="16">
        <f t="shared" si="84"/>
        <v>-0.79368373463611608</v>
      </c>
      <c r="AG316" s="16">
        <f t="shared" si="85"/>
        <v>-0.68278367717947686</v>
      </c>
      <c r="AH316" s="16">
        <f t="shared" si="86"/>
        <v>-0.81003161806972035</v>
      </c>
      <c r="AI316" s="16">
        <f t="shared" si="87"/>
        <v>-0.57275835239093942</v>
      </c>
    </row>
    <row r="317" spans="2:35" x14ac:dyDescent="0.35">
      <c r="B317" s="54" t="s">
        <v>327</v>
      </c>
      <c r="C317" s="4">
        <v>627</v>
      </c>
      <c r="D317" s="4">
        <v>-284</v>
      </c>
      <c r="E317" s="4">
        <v>130</v>
      </c>
      <c r="F317" s="20">
        <v>-33</v>
      </c>
      <c r="G317" s="39">
        <v>0.35631000000000002</v>
      </c>
      <c r="I317" s="42">
        <f t="shared" si="71"/>
        <v>0.66139143421303337</v>
      </c>
      <c r="J317" s="42">
        <f t="shared" si="72"/>
        <v>-0.21081821571154913</v>
      </c>
      <c r="K317" s="42">
        <f t="shared" si="73"/>
        <v>1.492934035715503</v>
      </c>
      <c r="L317" s="42">
        <f t="shared" si="74"/>
        <v>-0.48660198905097179</v>
      </c>
      <c r="M317" s="47">
        <f t="shared" si="75"/>
        <v>0.70359236143389003</v>
      </c>
      <c r="N317" s="16">
        <f t="shared" si="76"/>
        <v>1.3670382501481404</v>
      </c>
      <c r="W317" s="42">
        <f t="shared" si="77"/>
        <v>0.66139143421303337</v>
      </c>
      <c r="X317" s="42">
        <f t="shared" si="78"/>
        <v>-0.21081821571154913</v>
      </c>
      <c r="Y317" s="42">
        <f t="shared" si="79"/>
        <v>1.492934035715503</v>
      </c>
      <c r="Z317" s="42">
        <f t="shared" si="80"/>
        <v>-0.48660198905097179</v>
      </c>
      <c r="AA317" s="47">
        <f t="shared" si="81"/>
        <v>0.70359236143389003</v>
      </c>
      <c r="AB317" s="16">
        <f t="shared" si="82"/>
        <v>0.81406095187554017</v>
      </c>
      <c r="AC317" s="57"/>
      <c r="AD317" s="4" t="str">
        <f t="shared" si="83"/>
        <v>2020-11-06</v>
      </c>
      <c r="AE317" s="4">
        <v>165.56800000000001</v>
      </c>
      <c r="AF317" s="16">
        <f t="shared" si="84"/>
        <v>0.81406095187554017</v>
      </c>
      <c r="AG317" s="16">
        <f t="shared" si="85"/>
        <v>-0.79368373463611608</v>
      </c>
      <c r="AH317" s="16">
        <f t="shared" si="86"/>
        <v>-0.68278367717947686</v>
      </c>
      <c r="AI317" s="16">
        <f t="shared" si="87"/>
        <v>-0.81003161806972035</v>
      </c>
    </row>
    <row r="318" spans="2:35" x14ac:dyDescent="0.35">
      <c r="B318" s="54" t="s">
        <v>328</v>
      </c>
      <c r="C318" s="4">
        <v>97</v>
      </c>
      <c r="D318" s="4">
        <v>-33</v>
      </c>
      <c r="E318" s="4">
        <v>21</v>
      </c>
      <c r="F318" s="20">
        <v>-2</v>
      </c>
      <c r="G318" s="39">
        <v>0.34569949999999999</v>
      </c>
      <c r="I318" s="42">
        <f t="shared" si="71"/>
        <v>-0.25911111944686555</v>
      </c>
      <c r="J318" s="42">
        <f t="shared" si="72"/>
        <v>0.3632718128951023</v>
      </c>
      <c r="K318" s="42">
        <f t="shared" si="73"/>
        <v>-0.18887304333824698</v>
      </c>
      <c r="L318" s="42">
        <f t="shared" si="74"/>
        <v>0.56394208767326903</v>
      </c>
      <c r="M318" s="47">
        <f t="shared" si="75"/>
        <v>0.58147647186768947</v>
      </c>
      <c r="N318" s="16">
        <f t="shared" si="76"/>
        <v>-0.72877742302214299</v>
      </c>
      <c r="W318" s="42">
        <f t="shared" si="77"/>
        <v>-0.25911111944686555</v>
      </c>
      <c r="X318" s="42">
        <f t="shared" si="78"/>
        <v>0.3632718128951023</v>
      </c>
      <c r="Y318" s="42">
        <f t="shared" si="79"/>
        <v>-0.18887304333824698</v>
      </c>
      <c r="Z318" s="42">
        <f t="shared" si="80"/>
        <v>0.56394208767326903</v>
      </c>
      <c r="AA318" s="47">
        <f t="shared" si="81"/>
        <v>0.58147647186768947</v>
      </c>
      <c r="AB318" s="16">
        <f t="shared" si="82"/>
        <v>-0.51376040152458691</v>
      </c>
      <c r="AC318" s="57"/>
      <c r="AD318" s="4" t="str">
        <f t="shared" si="83"/>
        <v>2020-11-13</v>
      </c>
      <c r="AE318" s="4">
        <v>156.441</v>
      </c>
      <c r="AF318" s="16">
        <f t="shared" si="84"/>
        <v>-0.51376040152458691</v>
      </c>
      <c r="AG318" s="16">
        <f t="shared" si="85"/>
        <v>0.81406095187554017</v>
      </c>
      <c r="AH318" s="16">
        <f t="shared" si="86"/>
        <v>-0.79368373463611608</v>
      </c>
      <c r="AI318" s="16">
        <f t="shared" si="87"/>
        <v>-0.68278367717947686</v>
      </c>
    </row>
    <row r="319" spans="2:35" x14ac:dyDescent="0.35">
      <c r="B319" s="54" t="s">
        <v>329</v>
      </c>
      <c r="C319" s="4">
        <v>61</v>
      </c>
      <c r="D319" s="4">
        <v>-82</v>
      </c>
      <c r="E319" s="4">
        <v>4</v>
      </c>
      <c r="F319" s="20">
        <v>-24</v>
      </c>
      <c r="G319" s="39">
        <v>0.31773499999999999</v>
      </c>
      <c r="I319" s="42">
        <f t="shared" si="71"/>
        <v>-0.32163582120489637</v>
      </c>
      <c r="J319" s="42">
        <f t="shared" si="72"/>
        <v>0.25119846069699109</v>
      </c>
      <c r="K319" s="42">
        <f t="shared" si="73"/>
        <v>-0.45117322997965753</v>
      </c>
      <c r="L319" s="42">
        <f t="shared" si="74"/>
        <v>-0.18160532161490189</v>
      </c>
      <c r="M319" s="47">
        <f t="shared" si="75"/>
        <v>0.25963397681335582</v>
      </c>
      <c r="N319" s="16">
        <f t="shared" si="76"/>
        <v>-0.49534219842156801</v>
      </c>
      <c r="W319" s="42">
        <f t="shared" si="77"/>
        <v>-0.32163582120489637</v>
      </c>
      <c r="X319" s="42">
        <f t="shared" si="78"/>
        <v>0.25119846069699109</v>
      </c>
      <c r="Y319" s="42">
        <f t="shared" si="79"/>
        <v>-0.45117322997965753</v>
      </c>
      <c r="Z319" s="42">
        <f t="shared" si="80"/>
        <v>-0.18160532161490189</v>
      </c>
      <c r="AA319" s="47">
        <f t="shared" si="81"/>
        <v>0.25963397681335582</v>
      </c>
      <c r="AB319" s="16">
        <f t="shared" si="82"/>
        <v>-0.30421207062811984</v>
      </c>
      <c r="AC319" s="57"/>
      <c r="AD319" s="4" t="str">
        <f t="shared" si="83"/>
        <v>2020-11-20</v>
      </c>
      <c r="AE319" s="4">
        <v>154.97</v>
      </c>
      <c r="AF319" s="16">
        <f t="shared" si="84"/>
        <v>-0.30421207062811984</v>
      </c>
      <c r="AG319" s="16">
        <f t="shared" si="85"/>
        <v>-0.51376040152458691</v>
      </c>
      <c r="AH319" s="16">
        <f t="shared" si="86"/>
        <v>0.81406095187554017</v>
      </c>
      <c r="AI319" s="16">
        <f t="shared" si="87"/>
        <v>-0.79368373463611608</v>
      </c>
    </row>
    <row r="320" spans="2:35" x14ac:dyDescent="0.35">
      <c r="B320" s="54" t="s">
        <v>330</v>
      </c>
      <c r="C320" s="4">
        <v>72</v>
      </c>
      <c r="D320" s="4">
        <v>-49</v>
      </c>
      <c r="E320" s="4">
        <v>4</v>
      </c>
      <c r="F320" s="20">
        <v>-5</v>
      </c>
      <c r="G320" s="39">
        <v>0.30653150000000001</v>
      </c>
      <c r="I320" s="42">
        <f t="shared" si="71"/>
        <v>-0.30253105122327584</v>
      </c>
      <c r="J320" s="42">
        <f t="shared" si="72"/>
        <v>0.32667643258551499</v>
      </c>
      <c r="K320" s="42">
        <f t="shared" si="73"/>
        <v>-0.45117322997965753</v>
      </c>
      <c r="L320" s="42">
        <f t="shared" si="74"/>
        <v>0.46227653186124568</v>
      </c>
      <c r="M320" s="47">
        <f t="shared" si="75"/>
        <v>0.13069327008370857</v>
      </c>
      <c r="N320" s="16">
        <f t="shared" si="76"/>
        <v>-0.77284090335649458</v>
      </c>
      <c r="W320" s="42">
        <f t="shared" si="77"/>
        <v>-0.30253105122327584</v>
      </c>
      <c r="X320" s="42">
        <f t="shared" si="78"/>
        <v>0.32667643258551499</v>
      </c>
      <c r="Y320" s="42">
        <f t="shared" si="79"/>
        <v>-0.45117322997965753</v>
      </c>
      <c r="Z320" s="42">
        <f t="shared" si="80"/>
        <v>0.46227653186124568</v>
      </c>
      <c r="AA320" s="47">
        <f t="shared" si="81"/>
        <v>0.13069327008370857</v>
      </c>
      <c r="AB320" s="16">
        <f t="shared" si="82"/>
        <v>-0.50799078141977216</v>
      </c>
      <c r="AC320" s="57"/>
      <c r="AD320" s="4" t="str">
        <f t="shared" si="83"/>
        <v>2020-11-27</v>
      </c>
      <c r="AE320" s="4">
        <v>159.767</v>
      </c>
      <c r="AF320" s="16">
        <f t="shared" si="84"/>
        <v>-0.50799078141977216</v>
      </c>
      <c r="AG320" s="16">
        <f t="shared" si="85"/>
        <v>-0.30421207062811984</v>
      </c>
      <c r="AH320" s="16">
        <f t="shared" si="86"/>
        <v>-0.51376040152458691</v>
      </c>
      <c r="AI320" s="16">
        <f t="shared" si="87"/>
        <v>0.81406095187554017</v>
      </c>
    </row>
    <row r="321" spans="2:35" x14ac:dyDescent="0.35">
      <c r="B321" s="54" t="s">
        <v>331</v>
      </c>
      <c r="C321" s="4">
        <v>67</v>
      </c>
      <c r="D321" s="4">
        <v>-74</v>
      </c>
      <c r="E321" s="4">
        <v>6</v>
      </c>
      <c r="F321" s="20">
        <v>-8</v>
      </c>
      <c r="G321" s="39">
        <v>0.30872899999999998</v>
      </c>
      <c r="I321" s="42">
        <f t="shared" si="71"/>
        <v>-0.3112150375785579</v>
      </c>
      <c r="J321" s="42">
        <f t="shared" si="72"/>
        <v>0.26949615085178474</v>
      </c>
      <c r="K321" s="42">
        <f t="shared" si="73"/>
        <v>-0.42031438449243275</v>
      </c>
      <c r="L321" s="42">
        <f t="shared" si="74"/>
        <v>0.36061097604922238</v>
      </c>
      <c r="M321" s="47">
        <f t="shared" si="75"/>
        <v>0.15598422407472884</v>
      </c>
      <c r="N321" s="16">
        <f t="shared" si="76"/>
        <v>-0.69387827976019667</v>
      </c>
      <c r="W321" s="42">
        <f t="shared" si="77"/>
        <v>-0.3112150375785579</v>
      </c>
      <c r="X321" s="42">
        <f t="shared" si="78"/>
        <v>0.26949615085178474</v>
      </c>
      <c r="Y321" s="42">
        <f t="shared" si="79"/>
        <v>-0.42031438449243275</v>
      </c>
      <c r="Z321" s="42">
        <f t="shared" si="80"/>
        <v>0.36061097604922238</v>
      </c>
      <c r="AA321" s="47">
        <f t="shared" si="81"/>
        <v>0.15598422407472884</v>
      </c>
      <c r="AB321" s="16">
        <f t="shared" si="82"/>
        <v>-0.45384911806261674</v>
      </c>
      <c r="AC321" s="57"/>
      <c r="AD321" s="4" t="str">
        <f t="shared" si="83"/>
        <v>2020-12-04</v>
      </c>
      <c r="AE321" s="4">
        <v>158.12899999999999</v>
      </c>
      <c r="AF321" s="16">
        <f t="shared" si="84"/>
        <v>-0.45384911806261674</v>
      </c>
      <c r="AG321" s="16">
        <f t="shared" si="85"/>
        <v>-0.50799078141977216</v>
      </c>
      <c r="AH321" s="16">
        <f t="shared" si="86"/>
        <v>-0.30421207062811984</v>
      </c>
      <c r="AI321" s="16">
        <f t="shared" si="87"/>
        <v>-0.51376040152458691</v>
      </c>
    </row>
    <row r="322" spans="2:35" x14ac:dyDescent="0.35">
      <c r="B322" s="54" t="s">
        <v>332</v>
      </c>
      <c r="C322" s="4">
        <v>80</v>
      </c>
      <c r="D322" s="4">
        <v>-69</v>
      </c>
      <c r="E322" s="4">
        <v>7</v>
      </c>
      <c r="F322" s="20">
        <v>-17</v>
      </c>
      <c r="G322" s="39">
        <v>0.33307149999999991</v>
      </c>
      <c r="I322" s="42">
        <f t="shared" si="71"/>
        <v>-0.28863667305482454</v>
      </c>
      <c r="J322" s="42">
        <f t="shared" si="72"/>
        <v>0.28093220719853079</v>
      </c>
      <c r="K322" s="42">
        <f t="shared" si="73"/>
        <v>-0.40488496174882033</v>
      </c>
      <c r="L322" s="42">
        <f t="shared" si="74"/>
        <v>5.5614308613152481E-2</v>
      </c>
      <c r="M322" s="47">
        <f t="shared" si="75"/>
        <v>0.43614124228925422</v>
      </c>
      <c r="N322" s="16">
        <f t="shared" si="76"/>
        <v>-0.58990938390829928</v>
      </c>
      <c r="W322" s="42">
        <f t="shared" si="77"/>
        <v>-0.28863667305482454</v>
      </c>
      <c r="X322" s="42">
        <f t="shared" si="78"/>
        <v>0.28093220719853079</v>
      </c>
      <c r="Y322" s="42">
        <f t="shared" si="79"/>
        <v>-0.40488496174882033</v>
      </c>
      <c r="Z322" s="42">
        <f t="shared" si="80"/>
        <v>5.5614308613152481E-2</v>
      </c>
      <c r="AA322" s="47">
        <f t="shared" si="81"/>
        <v>0.43614124228925422</v>
      </c>
      <c r="AB322" s="16">
        <f t="shared" si="82"/>
        <v>-0.38626294195343353</v>
      </c>
      <c r="AC322" s="57"/>
      <c r="AD322" s="4" t="str">
        <f t="shared" si="83"/>
        <v>2020-12-11</v>
      </c>
      <c r="AE322" s="4">
        <v>155.821</v>
      </c>
      <c r="AF322" s="16">
        <f t="shared" si="84"/>
        <v>-0.38626294195343353</v>
      </c>
      <c r="AG322" s="16">
        <f t="shared" si="85"/>
        <v>-0.45384911806261674</v>
      </c>
      <c r="AH322" s="16">
        <f t="shared" si="86"/>
        <v>-0.50799078141977216</v>
      </c>
      <c r="AI322" s="16">
        <f t="shared" si="87"/>
        <v>-0.30421207062811984</v>
      </c>
    </row>
    <row r="323" spans="2:35" x14ac:dyDescent="0.35">
      <c r="B323" s="54" t="s">
        <v>333</v>
      </c>
      <c r="C323" s="4">
        <v>63</v>
      </c>
      <c r="D323" s="4">
        <v>-119</v>
      </c>
      <c r="E323" s="4">
        <v>5</v>
      </c>
      <c r="F323" s="20">
        <v>-11</v>
      </c>
      <c r="G323" s="39">
        <v>0.33363300000000001</v>
      </c>
      <c r="I323" s="42">
        <f t="shared" si="71"/>
        <v>-0.31816222666278354</v>
      </c>
      <c r="J323" s="42">
        <f t="shared" si="72"/>
        <v>0.16657164373107036</v>
      </c>
      <c r="K323" s="42">
        <f t="shared" si="73"/>
        <v>-0.43574380723604511</v>
      </c>
      <c r="L323" s="42">
        <f t="shared" si="74"/>
        <v>0.25894542023719908</v>
      </c>
      <c r="M323" s="47">
        <f t="shared" si="75"/>
        <v>0.44260352700641498</v>
      </c>
      <c r="N323" s="16">
        <f t="shared" si="76"/>
        <v>-0.65185694114199844</v>
      </c>
      <c r="W323" s="42">
        <f t="shared" si="77"/>
        <v>-0.31816222666278354</v>
      </c>
      <c r="X323" s="42">
        <f t="shared" si="78"/>
        <v>0.16657164373107036</v>
      </c>
      <c r="Y323" s="42">
        <f t="shared" si="79"/>
        <v>-0.43574380723604511</v>
      </c>
      <c r="Z323" s="42">
        <f t="shared" si="80"/>
        <v>0.25894542023719908</v>
      </c>
      <c r="AA323" s="47">
        <f t="shared" si="81"/>
        <v>0.44260352700641498</v>
      </c>
      <c r="AB323" s="16">
        <f t="shared" si="82"/>
        <v>-0.43325273062966763</v>
      </c>
      <c r="AC323" s="57"/>
      <c r="AD323" s="4" t="str">
        <f t="shared" si="83"/>
        <v>2020-12-18</v>
      </c>
      <c r="AE323" s="4">
        <v>160.083</v>
      </c>
      <c r="AF323" s="16">
        <f t="shared" si="84"/>
        <v>-0.43325273062966763</v>
      </c>
      <c r="AG323" s="16">
        <f t="shared" si="85"/>
        <v>-0.38626294195343353</v>
      </c>
      <c r="AH323" s="16">
        <f t="shared" si="86"/>
        <v>-0.45384911806261674</v>
      </c>
      <c r="AI323" s="16">
        <f t="shared" si="87"/>
        <v>-0.50799078141977216</v>
      </c>
    </row>
    <row r="324" spans="2:35" x14ac:dyDescent="0.35">
      <c r="B324" s="54" t="s">
        <v>334</v>
      </c>
      <c r="C324" s="4">
        <v>63</v>
      </c>
      <c r="D324" s="4">
        <v>-115</v>
      </c>
      <c r="E324" s="4">
        <v>9</v>
      </c>
      <c r="F324" s="20">
        <v>-13</v>
      </c>
      <c r="G324" s="39">
        <v>0.32997900000000002</v>
      </c>
      <c r="I324" s="42">
        <f t="shared" si="71"/>
        <v>-0.31816222666278354</v>
      </c>
      <c r="J324" s="42">
        <f t="shared" si="72"/>
        <v>0.17572048880846719</v>
      </c>
      <c r="K324" s="42">
        <f t="shared" si="73"/>
        <v>-0.3740261162615956</v>
      </c>
      <c r="L324" s="42">
        <f t="shared" si="74"/>
        <v>0.19116838302918354</v>
      </c>
      <c r="M324" s="47">
        <f t="shared" si="75"/>
        <v>0.40054976323704555</v>
      </c>
      <c r="N324" s="16">
        <f t="shared" si="76"/>
        <v>-0.58904618497499839</v>
      </c>
      <c r="W324" s="42">
        <f t="shared" si="77"/>
        <v>-0.31816222666278354</v>
      </c>
      <c r="X324" s="42">
        <f t="shared" si="78"/>
        <v>0.17572048880846719</v>
      </c>
      <c r="Y324" s="42">
        <f t="shared" si="79"/>
        <v>-0.3740261162615956</v>
      </c>
      <c r="Z324" s="42">
        <f t="shared" si="80"/>
        <v>0.19116838302918354</v>
      </c>
      <c r="AA324" s="47">
        <f t="shared" si="81"/>
        <v>0.40054976323704555</v>
      </c>
      <c r="AB324" s="16">
        <f t="shared" si="82"/>
        <v>-0.38983683540669689</v>
      </c>
      <c r="AC324" s="57"/>
      <c r="AD324" s="4" t="str">
        <f t="shared" si="83"/>
        <v>2020-12-25</v>
      </c>
      <c r="AE324" s="4">
        <v>158.63499999999999</v>
      </c>
      <c r="AF324" s="16">
        <f t="shared" si="84"/>
        <v>-0.38983683540669689</v>
      </c>
      <c r="AG324" s="16">
        <f t="shared" si="85"/>
        <v>-0.43325273062966763</v>
      </c>
      <c r="AH324" s="16">
        <f t="shared" si="86"/>
        <v>-0.38626294195343353</v>
      </c>
      <c r="AI324" s="16">
        <f t="shared" si="87"/>
        <v>-0.45384911806261674</v>
      </c>
    </row>
    <row r="325" spans="2:35" x14ac:dyDescent="0.35">
      <c r="B325" s="54" t="s">
        <v>335</v>
      </c>
      <c r="C325" s="4">
        <v>39</v>
      </c>
      <c r="D325" s="4">
        <v>-34</v>
      </c>
      <c r="E325" s="4">
        <v>5</v>
      </c>
      <c r="F325" s="20">
        <v>-4</v>
      </c>
      <c r="G325" s="39">
        <v>0.35169600000000001</v>
      </c>
      <c r="I325" s="42">
        <f t="shared" si="71"/>
        <v>-0.35984536116813748</v>
      </c>
      <c r="J325" s="42">
        <f t="shared" si="72"/>
        <v>0.36098460162575313</v>
      </c>
      <c r="K325" s="42">
        <f t="shared" si="73"/>
        <v>-0.43574380723604511</v>
      </c>
      <c r="L325" s="42">
        <f t="shared" si="74"/>
        <v>0.49616505046525344</v>
      </c>
      <c r="M325" s="47">
        <f t="shared" si="75"/>
        <v>0.65048998977765804</v>
      </c>
      <c r="N325" s="16">
        <f t="shared" si="76"/>
        <v>-0.89535860263171485</v>
      </c>
      <c r="W325" s="42">
        <f t="shared" si="77"/>
        <v>-0.35984536116813748</v>
      </c>
      <c r="X325" s="42">
        <f t="shared" si="78"/>
        <v>0.36098460162575313</v>
      </c>
      <c r="Y325" s="42">
        <f t="shared" si="79"/>
        <v>-0.43574380723604511</v>
      </c>
      <c r="Z325" s="42">
        <f t="shared" si="80"/>
        <v>0.49616505046525344</v>
      </c>
      <c r="AA325" s="47">
        <f t="shared" si="81"/>
        <v>0.65048998977765804</v>
      </c>
      <c r="AB325" s="16">
        <f t="shared" si="82"/>
        <v>-0.61127652693456402</v>
      </c>
      <c r="AC325" s="57"/>
      <c r="AD325" s="4" t="str">
        <f t="shared" si="83"/>
        <v>2021-01-01</v>
      </c>
      <c r="AE325" s="4">
        <v>162.846</v>
      </c>
      <c r="AF325" s="16">
        <f t="shared" si="84"/>
        <v>-0.61127652693456402</v>
      </c>
      <c r="AG325" s="16">
        <f t="shared" si="85"/>
        <v>-0.38983683540669689</v>
      </c>
      <c r="AH325" s="16">
        <f t="shared" si="86"/>
        <v>-0.43325273062966763</v>
      </c>
      <c r="AI325" s="16">
        <f t="shared" si="87"/>
        <v>-0.38626294195343353</v>
      </c>
    </row>
    <row r="326" spans="2:35" x14ac:dyDescent="0.35">
      <c r="B326" s="54" t="s">
        <v>336</v>
      </c>
      <c r="C326" s="4">
        <v>48</v>
      </c>
      <c r="D326" s="4">
        <v>-41</v>
      </c>
      <c r="E326" s="4">
        <v>4</v>
      </c>
      <c r="F326" s="20">
        <v>-1</v>
      </c>
      <c r="G326" s="39">
        <v>0.37742500000000001</v>
      </c>
      <c r="I326" s="42">
        <f t="shared" si="71"/>
        <v>-0.34421418572862977</v>
      </c>
      <c r="J326" s="42">
        <f t="shared" si="72"/>
        <v>0.34497412274030864</v>
      </c>
      <c r="K326" s="42">
        <f t="shared" si="73"/>
        <v>-0.45117322997965753</v>
      </c>
      <c r="L326" s="42">
        <f t="shared" si="74"/>
        <v>0.5978306062772768</v>
      </c>
      <c r="M326" s="47">
        <f t="shared" si="75"/>
        <v>0.94660419011211605</v>
      </c>
      <c r="N326" s="16">
        <f t="shared" si="76"/>
        <v>-0.96979343035996302</v>
      </c>
      <c r="W326" s="42">
        <f t="shared" si="77"/>
        <v>-0.34421418572862977</v>
      </c>
      <c r="X326" s="42">
        <f t="shared" si="78"/>
        <v>0.34497412274030864</v>
      </c>
      <c r="Y326" s="42">
        <f t="shared" si="79"/>
        <v>-0.45117322997965753</v>
      </c>
      <c r="Z326" s="42">
        <f t="shared" si="80"/>
        <v>0.5978306062772768</v>
      </c>
      <c r="AA326" s="47">
        <f t="shared" si="81"/>
        <v>0.94660419011211605</v>
      </c>
      <c r="AB326" s="16">
        <f t="shared" si="82"/>
        <v>-0.6767173321948049</v>
      </c>
      <c r="AC326" s="57"/>
      <c r="AD326" s="4" t="str">
        <f t="shared" si="83"/>
        <v>2021-01-08</v>
      </c>
      <c r="AE326" s="4">
        <v>159.13499999999999</v>
      </c>
      <c r="AF326" s="16">
        <f t="shared" si="84"/>
        <v>-0.6767173321948049</v>
      </c>
      <c r="AG326" s="16">
        <f t="shared" si="85"/>
        <v>-0.61127652693456402</v>
      </c>
      <c r="AH326" s="16">
        <f t="shared" si="86"/>
        <v>-0.38983683540669689</v>
      </c>
      <c r="AI326" s="16">
        <f t="shared" si="87"/>
        <v>-0.43325273062966763</v>
      </c>
    </row>
    <row r="327" spans="2:35" x14ac:dyDescent="0.35">
      <c r="B327" s="54" t="s">
        <v>337</v>
      </c>
      <c r="C327" s="4">
        <v>107</v>
      </c>
      <c r="D327" s="4">
        <v>-60</v>
      </c>
      <c r="E327" s="4">
        <v>48</v>
      </c>
      <c r="F327" s="20">
        <v>-7</v>
      </c>
      <c r="G327" s="39">
        <v>0.37816099999999991</v>
      </c>
      <c r="I327" s="42">
        <f t="shared" si="71"/>
        <v>-0.2417431467363014</v>
      </c>
      <c r="J327" s="42">
        <f t="shared" si="72"/>
        <v>0.30151710862267367</v>
      </c>
      <c r="K327" s="42">
        <f t="shared" si="73"/>
        <v>0.22772137073928742</v>
      </c>
      <c r="L327" s="42">
        <f t="shared" si="74"/>
        <v>0.39449949465323014</v>
      </c>
      <c r="M327" s="47">
        <f t="shared" si="75"/>
        <v>0.95507478949204272</v>
      </c>
      <c r="N327" s="16">
        <f t="shared" si="76"/>
        <v>-0.44367220617120051</v>
      </c>
      <c r="W327" s="42">
        <f t="shared" si="77"/>
        <v>-0.2417431467363014</v>
      </c>
      <c r="X327" s="42">
        <f t="shared" si="78"/>
        <v>0.30151710862267367</v>
      </c>
      <c r="Y327" s="42">
        <f t="shared" si="79"/>
        <v>0.22772137073928742</v>
      </c>
      <c r="Z327" s="42">
        <f t="shared" si="80"/>
        <v>0.39449949465323014</v>
      </c>
      <c r="AA327" s="47">
        <f t="shared" si="81"/>
        <v>0.95507478949204272</v>
      </c>
      <c r="AB327" s="16">
        <f t="shared" si="82"/>
        <v>-0.35182218342227956</v>
      </c>
      <c r="AC327" s="57"/>
      <c r="AD327" s="4" t="str">
        <f t="shared" si="83"/>
        <v>2021-01-15</v>
      </c>
      <c r="AE327" s="4">
        <v>155.21199999999999</v>
      </c>
      <c r="AF327" s="16">
        <f t="shared" si="84"/>
        <v>-0.35182218342227956</v>
      </c>
      <c r="AG327" s="16">
        <f t="shared" si="85"/>
        <v>-0.6767173321948049</v>
      </c>
      <c r="AH327" s="16">
        <f t="shared" si="86"/>
        <v>-0.61127652693456402</v>
      </c>
      <c r="AI327" s="16">
        <f t="shared" si="87"/>
        <v>-0.38983683540669689</v>
      </c>
    </row>
    <row r="328" spans="2:35" x14ac:dyDescent="0.35">
      <c r="B328" s="54" t="s">
        <v>338</v>
      </c>
      <c r="C328" s="4">
        <v>65</v>
      </c>
      <c r="D328" s="4">
        <v>-105</v>
      </c>
      <c r="E328" s="4">
        <v>5</v>
      </c>
      <c r="F328" s="20">
        <v>-52</v>
      </c>
      <c r="G328" s="39">
        <v>0.38350649999999997</v>
      </c>
      <c r="I328" s="42">
        <f t="shared" si="71"/>
        <v>-0.31468863212067072</v>
      </c>
      <c r="J328" s="42">
        <f t="shared" si="72"/>
        <v>0.19859260150195929</v>
      </c>
      <c r="K328" s="42">
        <f t="shared" si="73"/>
        <v>-0.43574380723604511</v>
      </c>
      <c r="L328" s="42">
        <f t="shared" si="74"/>
        <v>-1.1304838425271193</v>
      </c>
      <c r="M328" s="47">
        <f t="shared" si="75"/>
        <v>1.0165959701787333</v>
      </c>
      <c r="N328" s="16">
        <f t="shared" si="76"/>
        <v>-0.1643805453597062</v>
      </c>
      <c r="W328" s="42">
        <f t="shared" si="77"/>
        <v>-0.31468863212067072</v>
      </c>
      <c r="X328" s="42">
        <f t="shared" si="78"/>
        <v>0.19859260150195929</v>
      </c>
      <c r="Y328" s="42">
        <f t="shared" si="79"/>
        <v>-0.43574380723604511</v>
      </c>
      <c r="Z328" s="42">
        <f t="shared" si="80"/>
        <v>-1.1304838425271193</v>
      </c>
      <c r="AA328" s="47">
        <f t="shared" si="81"/>
        <v>1.0165959701787333</v>
      </c>
      <c r="AB328" s="16">
        <f t="shared" si="82"/>
        <v>-8.0993743572617793E-2</v>
      </c>
      <c r="AC328" s="57"/>
      <c r="AD328" s="4" t="str">
        <f t="shared" si="83"/>
        <v>2021-01-22</v>
      </c>
      <c r="AE328" s="4">
        <v>164.61099999999999</v>
      </c>
      <c r="AF328" s="16">
        <f t="shared" si="84"/>
        <v>-8.0993743572617793E-2</v>
      </c>
      <c r="AG328" s="16">
        <f t="shared" si="85"/>
        <v>-0.35182218342227956</v>
      </c>
      <c r="AH328" s="16">
        <f t="shared" si="86"/>
        <v>-0.6767173321948049</v>
      </c>
      <c r="AI328" s="16">
        <f t="shared" si="87"/>
        <v>-0.61127652693456402</v>
      </c>
    </row>
    <row r="329" spans="2:35" x14ac:dyDescent="0.35">
      <c r="B329" s="54" t="s">
        <v>339</v>
      </c>
      <c r="C329" s="4">
        <v>138</v>
      </c>
      <c r="D329" s="4">
        <v>-142</v>
      </c>
      <c r="E329" s="4">
        <v>5</v>
      </c>
      <c r="F329" s="20">
        <v>-73</v>
      </c>
      <c r="G329" s="39">
        <v>0.42773949999999999</v>
      </c>
      <c r="I329" s="42">
        <f t="shared" si="71"/>
        <v>-0.18790243133355258</v>
      </c>
      <c r="J329" s="42">
        <f t="shared" si="72"/>
        <v>0.11396578453603855</v>
      </c>
      <c r="K329" s="42">
        <f t="shared" si="73"/>
        <v>-0.43574380723604511</v>
      </c>
      <c r="L329" s="42">
        <f t="shared" si="74"/>
        <v>-1.8421427332112825</v>
      </c>
      <c r="M329" s="47">
        <f t="shared" si="75"/>
        <v>1.5256720875324621</v>
      </c>
      <c r="N329" s="16">
        <f t="shared" si="76"/>
        <v>0.17147600619332071</v>
      </c>
      <c r="W329" s="42">
        <f t="shared" si="77"/>
        <v>-0.18790243133355258</v>
      </c>
      <c r="X329" s="42">
        <f t="shared" si="78"/>
        <v>0.11396578453603855</v>
      </c>
      <c r="Y329" s="42">
        <f t="shared" si="79"/>
        <v>-0.43574380723604511</v>
      </c>
      <c r="Z329" s="42">
        <f t="shared" si="80"/>
        <v>-1.8421427332112825</v>
      </c>
      <c r="AA329" s="47">
        <f t="shared" si="81"/>
        <v>1.5256720875324621</v>
      </c>
      <c r="AB329" s="16">
        <f t="shared" si="82"/>
        <v>0.14397191380424609</v>
      </c>
      <c r="AC329" s="57"/>
      <c r="AD329" s="4" t="str">
        <f t="shared" si="83"/>
        <v>2021-01-29</v>
      </c>
      <c r="AE329" s="4">
        <v>160.31</v>
      </c>
      <c r="AF329" s="16">
        <f t="shared" si="84"/>
        <v>0.14397191380424609</v>
      </c>
      <c r="AG329" s="16">
        <f t="shared" si="85"/>
        <v>-8.0993743572617793E-2</v>
      </c>
      <c r="AH329" s="16">
        <f t="shared" si="86"/>
        <v>-0.35182218342227956</v>
      </c>
      <c r="AI329" s="16">
        <f t="shared" si="87"/>
        <v>-0.6767173321948049</v>
      </c>
    </row>
    <row r="330" spans="2:35" x14ac:dyDescent="0.35">
      <c r="B330" s="54" t="s">
        <v>340</v>
      </c>
      <c r="C330" s="4">
        <v>77</v>
      </c>
      <c r="D330" s="4">
        <v>-54</v>
      </c>
      <c r="E330" s="4">
        <v>3</v>
      </c>
      <c r="F330" s="20">
        <v>-3</v>
      </c>
      <c r="G330" s="39">
        <v>0.2842154999999999</v>
      </c>
      <c r="I330" s="42">
        <f t="shared" si="71"/>
        <v>-0.29384706486799378</v>
      </c>
      <c r="J330" s="42">
        <f t="shared" si="72"/>
        <v>0.31524037623876894</v>
      </c>
      <c r="K330" s="42">
        <f t="shared" si="73"/>
        <v>-0.4666026527232699</v>
      </c>
      <c r="L330" s="42">
        <f t="shared" si="74"/>
        <v>0.53005356906926127</v>
      </c>
      <c r="M330" s="47">
        <f t="shared" si="75"/>
        <v>-0.12614082741964552</v>
      </c>
      <c r="N330" s="16">
        <f t="shared" si="76"/>
        <v>-0.76473961865549656</v>
      </c>
      <c r="W330" s="42">
        <f t="shared" si="77"/>
        <v>-0.29384706486799378</v>
      </c>
      <c r="X330" s="42">
        <f t="shared" si="78"/>
        <v>0.31524037623876894</v>
      </c>
      <c r="Y330" s="42">
        <f t="shared" si="79"/>
        <v>-0.4666026527232699</v>
      </c>
      <c r="Z330" s="42">
        <f t="shared" si="80"/>
        <v>0.53005356906926127</v>
      </c>
      <c r="AA330" s="47">
        <f t="shared" si="81"/>
        <v>-0.12614082741964552</v>
      </c>
      <c r="AB330" s="16">
        <f t="shared" si="82"/>
        <v>-0.4940667656085988</v>
      </c>
      <c r="AC330" s="57"/>
      <c r="AD330" s="4" t="str">
        <f t="shared" si="83"/>
        <v>2021-02-05</v>
      </c>
      <c r="AE330" s="4">
        <v>167.607</v>
      </c>
      <c r="AF330" s="16">
        <f t="shared" si="84"/>
        <v>-0.4940667656085988</v>
      </c>
      <c r="AG330" s="16">
        <f t="shared" si="85"/>
        <v>0.14397191380424609</v>
      </c>
      <c r="AH330" s="16">
        <f t="shared" si="86"/>
        <v>-8.0993743572617793E-2</v>
      </c>
      <c r="AI330" s="16">
        <f t="shared" si="87"/>
        <v>-0.35182218342227956</v>
      </c>
    </row>
    <row r="331" spans="2:35" x14ac:dyDescent="0.35">
      <c r="B331" s="54" t="s">
        <v>341</v>
      </c>
      <c r="C331" s="4">
        <v>105</v>
      </c>
      <c r="D331" s="4">
        <v>-90</v>
      </c>
      <c r="E331" s="4">
        <v>17</v>
      </c>
      <c r="F331" s="20">
        <v>-9</v>
      </c>
      <c r="G331" s="39">
        <v>0.27607700000000002</v>
      </c>
      <c r="I331" s="42">
        <f t="shared" si="71"/>
        <v>-0.24521674127841422</v>
      </c>
      <c r="J331" s="42">
        <f t="shared" si="72"/>
        <v>0.23290077054219741</v>
      </c>
      <c r="K331" s="42">
        <f t="shared" si="73"/>
        <v>-0.25059073431269652</v>
      </c>
      <c r="L331" s="42">
        <f t="shared" si="74"/>
        <v>0.32672245744521461</v>
      </c>
      <c r="M331" s="47">
        <f t="shared" si="75"/>
        <v>-0.21980655167717406</v>
      </c>
      <c r="N331" s="16">
        <f t="shared" si="76"/>
        <v>-0.48480594825778717</v>
      </c>
      <c r="W331" s="42">
        <f t="shared" si="77"/>
        <v>-0.24521674127841422</v>
      </c>
      <c r="X331" s="42">
        <f t="shared" si="78"/>
        <v>0.23290077054219741</v>
      </c>
      <c r="Y331" s="42">
        <f t="shared" si="79"/>
        <v>-0.25059073431269652</v>
      </c>
      <c r="Z331" s="42">
        <f t="shared" si="80"/>
        <v>0.32672245744521461</v>
      </c>
      <c r="AA331" s="47">
        <f t="shared" si="81"/>
        <v>-0.21980655167717406</v>
      </c>
      <c r="AB331" s="16">
        <f t="shared" si="82"/>
        <v>-0.30720349207467679</v>
      </c>
      <c r="AC331" s="57"/>
      <c r="AD331" s="4" t="str">
        <f t="shared" si="83"/>
        <v>2021-02-12</v>
      </c>
      <c r="AE331" s="4">
        <v>163.88499999999999</v>
      </c>
      <c r="AF331" s="16">
        <f t="shared" si="84"/>
        <v>-0.30720349207467679</v>
      </c>
      <c r="AG331" s="16">
        <f t="shared" si="85"/>
        <v>-0.4940667656085988</v>
      </c>
      <c r="AH331" s="16">
        <f t="shared" si="86"/>
        <v>0.14397191380424609</v>
      </c>
      <c r="AI331" s="16">
        <f t="shared" si="87"/>
        <v>-8.0993743572617793E-2</v>
      </c>
    </row>
    <row r="332" spans="2:35" x14ac:dyDescent="0.35">
      <c r="B332" s="54" t="s">
        <v>342</v>
      </c>
      <c r="C332" s="4">
        <v>58</v>
      </c>
      <c r="D332" s="4">
        <v>-117</v>
      </c>
      <c r="E332" s="4">
        <v>4</v>
      </c>
      <c r="F332" s="20">
        <v>-3</v>
      </c>
      <c r="G332" s="39">
        <v>0.28579299999999991</v>
      </c>
      <c r="I332" s="42">
        <f t="shared" si="71"/>
        <v>-0.3268462130180656</v>
      </c>
      <c r="J332" s="42">
        <f t="shared" si="72"/>
        <v>0.17114606626976878</v>
      </c>
      <c r="K332" s="42">
        <f t="shared" si="73"/>
        <v>-0.45117322997965753</v>
      </c>
      <c r="L332" s="42">
        <f t="shared" si="74"/>
        <v>0.53005356906926127</v>
      </c>
      <c r="M332" s="47">
        <f t="shared" si="75"/>
        <v>-0.10798543268888995</v>
      </c>
      <c r="N332" s="16">
        <f t="shared" si="76"/>
        <v>-0.70587388566788867</v>
      </c>
      <c r="W332" s="42">
        <f t="shared" si="77"/>
        <v>-0.3268462130180656</v>
      </c>
      <c r="X332" s="42">
        <f t="shared" si="78"/>
        <v>0.17114606626976878</v>
      </c>
      <c r="Y332" s="42">
        <f t="shared" si="79"/>
        <v>-0.45117322997965753</v>
      </c>
      <c r="Z332" s="42">
        <f t="shared" si="80"/>
        <v>0.53005356906926127</v>
      </c>
      <c r="AA332" s="47">
        <f t="shared" si="81"/>
        <v>-0.10798543268888995</v>
      </c>
      <c r="AB332" s="16">
        <f t="shared" si="82"/>
        <v>-0.455501344426537</v>
      </c>
      <c r="AC332" s="57"/>
      <c r="AD332" s="4" t="str">
        <f t="shared" si="83"/>
        <v>2021-02-19</v>
      </c>
      <c r="AE332" s="4">
        <v>162.495</v>
      </c>
      <c r="AF332" s="16">
        <f t="shared" si="84"/>
        <v>-0.455501344426537</v>
      </c>
      <c r="AG332" s="16">
        <f t="shared" si="85"/>
        <v>-0.30720349207467679</v>
      </c>
      <c r="AH332" s="16">
        <f t="shared" si="86"/>
        <v>-0.4940667656085988</v>
      </c>
      <c r="AI332" s="16">
        <f t="shared" si="87"/>
        <v>0.14397191380424609</v>
      </c>
    </row>
    <row r="333" spans="2:35" x14ac:dyDescent="0.35">
      <c r="B333" s="54" t="s">
        <v>343</v>
      </c>
      <c r="C333" s="4">
        <v>136</v>
      </c>
      <c r="D333" s="4">
        <v>-99</v>
      </c>
      <c r="E333" s="4">
        <v>7</v>
      </c>
      <c r="F333" s="20">
        <v>-6</v>
      </c>
      <c r="G333" s="39">
        <v>0.3181914999999999</v>
      </c>
      <c r="I333" s="42">
        <f t="shared" ref="I333:I377" si="88">(C333-C$8)/C$9</f>
        <v>-0.19137602587566541</v>
      </c>
      <c r="J333" s="42">
        <f t="shared" ref="J333:J377" si="89">(D333-D$8)/D$9</f>
        <v>0.21231586911805453</v>
      </c>
      <c r="K333" s="42">
        <f t="shared" ref="K333:K377" si="90">(E333-E$8)/E$9</f>
        <v>-0.40488496174882033</v>
      </c>
      <c r="L333" s="42">
        <f t="shared" ref="L333:L377" si="91">(F333-F$8)/F$9</f>
        <v>0.42838801325723791</v>
      </c>
      <c r="M333" s="47">
        <f t="shared" ref="M333:M377" si="92">(G333-G$8)/G$9</f>
        <v>0.2648878200428888</v>
      </c>
      <c r="N333" s="16">
        <f t="shared" si="76"/>
        <v>-0.63741529167277455</v>
      </c>
      <c r="W333" s="42">
        <f t="shared" si="77"/>
        <v>-0.19137602587566541</v>
      </c>
      <c r="X333" s="42">
        <f t="shared" si="78"/>
        <v>0.21231586911805453</v>
      </c>
      <c r="Y333" s="42">
        <f t="shared" si="79"/>
        <v>-0.40488496174882033</v>
      </c>
      <c r="Z333" s="42">
        <f t="shared" si="80"/>
        <v>0.42838801325723791</v>
      </c>
      <c r="AA333" s="47">
        <f t="shared" si="81"/>
        <v>0.2648878200428888</v>
      </c>
      <c r="AB333" s="16">
        <f t="shared" si="82"/>
        <v>-0.42765314879281241</v>
      </c>
      <c r="AC333" s="57"/>
      <c r="AD333" s="4" t="str">
        <f t="shared" si="83"/>
        <v>2021-02-26</v>
      </c>
      <c r="AE333" s="4">
        <v>154.64599999999999</v>
      </c>
      <c r="AF333" s="16">
        <f t="shared" si="84"/>
        <v>-0.42765314879281241</v>
      </c>
      <c r="AG333" s="16">
        <f t="shared" si="85"/>
        <v>-0.455501344426537</v>
      </c>
      <c r="AH333" s="16">
        <f t="shared" si="86"/>
        <v>-0.30720349207467679</v>
      </c>
      <c r="AI333" s="16">
        <f t="shared" si="87"/>
        <v>-0.4940667656085988</v>
      </c>
    </row>
    <row r="334" spans="2:35" x14ac:dyDescent="0.35">
      <c r="B334" s="54" t="s">
        <v>344</v>
      </c>
      <c r="C334" s="4">
        <v>136</v>
      </c>
      <c r="D334" s="4">
        <v>-92</v>
      </c>
      <c r="E334" s="4">
        <v>1</v>
      </c>
      <c r="F334" s="20">
        <v>-10</v>
      </c>
      <c r="G334" s="39">
        <v>0.30978499999999998</v>
      </c>
      <c r="I334" s="42">
        <f t="shared" si="88"/>
        <v>-0.19137602587566541</v>
      </c>
      <c r="J334" s="42">
        <f t="shared" si="89"/>
        <v>0.22832634800349899</v>
      </c>
      <c r="K334" s="42">
        <f t="shared" si="90"/>
        <v>-0.49746149821049468</v>
      </c>
      <c r="L334" s="42">
        <f t="shared" si="91"/>
        <v>0.29283393884120684</v>
      </c>
      <c r="M334" s="47">
        <f t="shared" si="92"/>
        <v>0.16813769275027737</v>
      </c>
      <c r="N334" s="16">
        <f t="shared" ref="N334:N377" si="93">SUMPRODUCT(I$9:M$9,I334:M334)</f>
        <v>-0.62590570626805508</v>
      </c>
      <c r="W334" s="42">
        <f t="shared" ref="W334:W377" si="94">I334</f>
        <v>-0.19137602587566541</v>
      </c>
      <c r="X334" s="42">
        <f t="shared" ref="X334:X377" si="95">J334</f>
        <v>0.22832634800349899</v>
      </c>
      <c r="Y334" s="42">
        <f t="shared" ref="Y334:Y377" si="96">K334</f>
        <v>-0.49746149821049468</v>
      </c>
      <c r="Z334" s="42">
        <f t="shared" ref="Z334:Z377" si="97">L334</f>
        <v>0.29283393884120684</v>
      </c>
      <c r="AA334" s="47">
        <f t="shared" ref="AA334:AA377" si="98">M334</f>
        <v>0.16813769275027737</v>
      </c>
      <c r="AB334" s="16">
        <f t="shared" ref="AB334:AB377" si="99">SUMPRODUCT(W$9:AA$9,W334:AA334)</f>
        <v>-0.40690852293307417</v>
      </c>
      <c r="AC334" s="57"/>
      <c r="AD334" s="4" t="str">
        <f t="shared" ref="AD334:AD377" si="100">B334</f>
        <v>2021-03-05</v>
      </c>
      <c r="AE334" s="4">
        <v>150.023</v>
      </c>
      <c r="AF334" s="16">
        <f t="shared" ref="AF334:AF377" si="101">AB334</f>
        <v>-0.40690852293307417</v>
      </c>
      <c r="AG334" s="16">
        <f t="shared" si="85"/>
        <v>-0.42765314879281241</v>
      </c>
      <c r="AH334" s="16">
        <f t="shared" si="86"/>
        <v>-0.455501344426537</v>
      </c>
      <c r="AI334" s="16">
        <f t="shared" si="87"/>
        <v>-0.30720349207467679</v>
      </c>
    </row>
    <row r="335" spans="2:35" x14ac:dyDescent="0.35">
      <c r="B335" s="54" t="s">
        <v>345</v>
      </c>
      <c r="C335" s="4">
        <v>87</v>
      </c>
      <c r="D335" s="4">
        <v>-88</v>
      </c>
      <c r="E335" s="4">
        <v>1</v>
      </c>
      <c r="F335" s="20">
        <v>-5</v>
      </c>
      <c r="G335" s="39">
        <v>0.29299649999999999</v>
      </c>
      <c r="I335" s="42">
        <f t="shared" si="88"/>
        <v>-0.27647909215742966</v>
      </c>
      <c r="J335" s="42">
        <f t="shared" si="89"/>
        <v>0.23747519308089585</v>
      </c>
      <c r="K335" s="42">
        <f t="shared" si="90"/>
        <v>-0.49746149821049468</v>
      </c>
      <c r="L335" s="42">
        <f t="shared" si="91"/>
        <v>0.46227653186124568</v>
      </c>
      <c r="M335" s="47">
        <f t="shared" si="92"/>
        <v>-2.5080592154501008E-2</v>
      </c>
      <c r="N335" s="16">
        <f t="shared" si="93"/>
        <v>-0.71972199012632909</v>
      </c>
      <c r="W335" s="42">
        <f t="shared" si="94"/>
        <v>-0.27647909215742966</v>
      </c>
      <c r="X335" s="42">
        <f t="shared" si="95"/>
        <v>0.23747519308089585</v>
      </c>
      <c r="Y335" s="42">
        <f t="shared" si="96"/>
        <v>-0.49746149821049468</v>
      </c>
      <c r="Z335" s="42">
        <f t="shared" si="97"/>
        <v>0.46227653186124568</v>
      </c>
      <c r="AA335" s="47">
        <f t="shared" si="98"/>
        <v>-2.5080592154501008E-2</v>
      </c>
      <c r="AB335" s="16">
        <f t="shared" si="99"/>
        <v>-0.46506485665956993</v>
      </c>
      <c r="AC335" s="57"/>
      <c r="AD335" s="4" t="str">
        <f t="shared" si="100"/>
        <v>2021-03-12</v>
      </c>
      <c r="AE335" s="4">
        <v>154.47499999999999</v>
      </c>
      <c r="AF335" s="16">
        <f t="shared" si="101"/>
        <v>-0.46506485665956993</v>
      </c>
      <c r="AG335" s="16">
        <f t="shared" ref="AG335:AG377" si="102">AF334</f>
        <v>-0.40690852293307417</v>
      </c>
      <c r="AH335" s="16">
        <f t="shared" si="86"/>
        <v>-0.42765314879281241</v>
      </c>
      <c r="AI335" s="16">
        <f t="shared" si="87"/>
        <v>-0.455501344426537</v>
      </c>
    </row>
    <row r="336" spans="2:35" x14ac:dyDescent="0.35">
      <c r="B336" s="54" t="s">
        <v>346</v>
      </c>
      <c r="C336" s="4">
        <v>57</v>
      </c>
      <c r="D336" s="4">
        <v>-48</v>
      </c>
      <c r="E336" s="4">
        <v>4</v>
      </c>
      <c r="F336" s="20">
        <v>-2</v>
      </c>
      <c r="G336" s="39">
        <v>0.285856</v>
      </c>
      <c r="I336" s="42">
        <f t="shared" si="88"/>
        <v>-0.32858301028912201</v>
      </c>
      <c r="J336" s="42">
        <f t="shared" si="89"/>
        <v>0.32896364385486421</v>
      </c>
      <c r="K336" s="42">
        <f t="shared" si="90"/>
        <v>-0.45117322997965753</v>
      </c>
      <c r="L336" s="42">
        <f t="shared" si="91"/>
        <v>0.56394208767326903</v>
      </c>
      <c r="M336" s="47">
        <f t="shared" si="92"/>
        <v>-0.10726036779631357</v>
      </c>
      <c r="N336" s="16">
        <f t="shared" si="93"/>
        <v>-0.79800800526985571</v>
      </c>
      <c r="W336" s="42">
        <f t="shared" si="94"/>
        <v>-0.32858301028912201</v>
      </c>
      <c r="X336" s="42">
        <f t="shared" si="95"/>
        <v>0.32896364385486421</v>
      </c>
      <c r="Y336" s="42">
        <f t="shared" si="96"/>
        <v>-0.45117322997965753</v>
      </c>
      <c r="Z336" s="42">
        <f t="shared" si="97"/>
        <v>0.56394208767326903</v>
      </c>
      <c r="AA336" s="47">
        <f t="shared" si="98"/>
        <v>-0.10726036779631357</v>
      </c>
      <c r="AB336" s="16">
        <f t="shared" si="99"/>
        <v>-0.51786001634231682</v>
      </c>
      <c r="AC336" s="57"/>
      <c r="AD336" s="4" t="str">
        <f t="shared" si="100"/>
        <v>2021-03-19</v>
      </c>
      <c r="AE336" s="4">
        <v>153.74799999999999</v>
      </c>
      <c r="AF336" s="16">
        <f t="shared" si="101"/>
        <v>-0.51786001634231682</v>
      </c>
      <c r="AG336" s="16">
        <f t="shared" si="102"/>
        <v>-0.46506485665956993</v>
      </c>
      <c r="AH336" s="16">
        <f t="shared" ref="AH336:AH377" si="103">AF334</f>
        <v>-0.40690852293307417</v>
      </c>
      <c r="AI336" s="16">
        <f t="shared" si="87"/>
        <v>-0.42765314879281241</v>
      </c>
    </row>
    <row r="337" spans="2:35" x14ac:dyDescent="0.35">
      <c r="B337" s="54" t="s">
        <v>347</v>
      </c>
      <c r="C337" s="4">
        <v>67</v>
      </c>
      <c r="D337" s="4">
        <v>-54</v>
      </c>
      <c r="E337" s="4">
        <v>4</v>
      </c>
      <c r="F337" s="20">
        <v>-17</v>
      </c>
      <c r="G337" s="39">
        <v>0.29463899999999998</v>
      </c>
      <c r="I337" s="42">
        <f t="shared" si="88"/>
        <v>-0.3112150375785579</v>
      </c>
      <c r="J337" s="42">
        <f t="shared" si="89"/>
        <v>0.31524037623876894</v>
      </c>
      <c r="K337" s="42">
        <f t="shared" si="90"/>
        <v>-0.45117322997965753</v>
      </c>
      <c r="L337" s="42">
        <f t="shared" si="91"/>
        <v>5.5614308613152481E-2</v>
      </c>
      <c r="M337" s="47">
        <f t="shared" si="92"/>
        <v>-6.1771145980726739E-3</v>
      </c>
      <c r="N337" s="16">
        <f t="shared" si="93"/>
        <v>-0.58414075824001932</v>
      </c>
      <c r="W337" s="42">
        <f t="shared" si="94"/>
        <v>-0.3112150375785579</v>
      </c>
      <c r="X337" s="42">
        <f t="shared" si="95"/>
        <v>0.31524037623876894</v>
      </c>
      <c r="Y337" s="42">
        <f t="shared" si="96"/>
        <v>-0.45117322997965753</v>
      </c>
      <c r="Z337" s="42">
        <f t="shared" si="97"/>
        <v>5.5614308613152481E-2</v>
      </c>
      <c r="AA337" s="47">
        <f t="shared" si="98"/>
        <v>-6.1771145980726739E-3</v>
      </c>
      <c r="AB337" s="16">
        <f t="shared" si="99"/>
        <v>-0.36133688133643888</v>
      </c>
      <c r="AC337" s="57"/>
      <c r="AD337" s="4" t="str">
        <f t="shared" si="100"/>
        <v>2021-03-26</v>
      </c>
      <c r="AE337" s="4">
        <v>152.602</v>
      </c>
      <c r="AF337" s="16">
        <f t="shared" si="101"/>
        <v>-0.36133688133643888</v>
      </c>
      <c r="AG337" s="16">
        <f t="shared" si="102"/>
        <v>-0.51786001634231682</v>
      </c>
      <c r="AH337" s="16">
        <f t="shared" si="103"/>
        <v>-0.46506485665956993</v>
      </c>
      <c r="AI337" s="16">
        <f t="shared" ref="AI337:AI377" si="104">AF334</f>
        <v>-0.40690852293307417</v>
      </c>
    </row>
    <row r="338" spans="2:35" x14ac:dyDescent="0.35">
      <c r="B338" s="54" t="s">
        <v>348</v>
      </c>
      <c r="C338" s="4">
        <v>45</v>
      </c>
      <c r="D338" s="4">
        <v>-76</v>
      </c>
      <c r="E338" s="4">
        <v>0</v>
      </c>
      <c r="F338" s="20">
        <v>-9</v>
      </c>
      <c r="G338" s="39">
        <v>0.27499950000000001</v>
      </c>
      <c r="I338" s="42">
        <f t="shared" si="88"/>
        <v>-0.34942457754179901</v>
      </c>
      <c r="J338" s="42">
        <f t="shared" si="89"/>
        <v>0.26492172831308636</v>
      </c>
      <c r="K338" s="42">
        <f t="shared" si="90"/>
        <v>-0.51289092095410704</v>
      </c>
      <c r="L338" s="42">
        <f t="shared" si="91"/>
        <v>0.32672245744521461</v>
      </c>
      <c r="M338" s="47">
        <f t="shared" si="92"/>
        <v>-0.2322074631335222</v>
      </c>
      <c r="N338" s="16">
        <f t="shared" si="93"/>
        <v>-0.69558274762103645</v>
      </c>
      <c r="W338" s="42">
        <f t="shared" si="94"/>
        <v>-0.34942457754179901</v>
      </c>
      <c r="X338" s="42">
        <f t="shared" si="95"/>
        <v>0.26492172831308636</v>
      </c>
      <c r="Y338" s="42">
        <f t="shared" si="96"/>
        <v>-0.51289092095410704</v>
      </c>
      <c r="Z338" s="42">
        <f t="shared" si="97"/>
        <v>0.32672245744521461</v>
      </c>
      <c r="AA338" s="47">
        <f t="shared" si="98"/>
        <v>-0.2322074631335222</v>
      </c>
      <c r="AB338" s="16">
        <f t="shared" si="99"/>
        <v>-0.43246158204180829</v>
      </c>
      <c r="AC338" s="57"/>
      <c r="AD338" s="4" t="str">
        <f t="shared" si="100"/>
        <v>2021-04-02</v>
      </c>
      <c r="AE338" s="4">
        <v>158.05000000000001</v>
      </c>
      <c r="AF338" s="16">
        <f t="shared" si="101"/>
        <v>-0.43246158204180829</v>
      </c>
      <c r="AG338" s="16">
        <f t="shared" si="102"/>
        <v>-0.36133688133643888</v>
      </c>
      <c r="AH338" s="16">
        <f t="shared" si="103"/>
        <v>-0.51786001634231682</v>
      </c>
      <c r="AI338" s="16">
        <f t="shared" si="104"/>
        <v>-0.46506485665956993</v>
      </c>
    </row>
    <row r="339" spans="2:35" x14ac:dyDescent="0.35">
      <c r="B339" s="54" t="s">
        <v>349</v>
      </c>
      <c r="C339" s="4">
        <v>66</v>
      </c>
      <c r="D339" s="4">
        <v>-35</v>
      </c>
      <c r="E339" s="4">
        <v>7</v>
      </c>
      <c r="F339" s="20">
        <v>-2</v>
      </c>
      <c r="G339" s="39">
        <v>0.28618149999999998</v>
      </c>
      <c r="I339" s="42">
        <f t="shared" si="88"/>
        <v>-0.31295183484961431</v>
      </c>
      <c r="J339" s="42">
        <f t="shared" si="89"/>
        <v>0.35869739035640391</v>
      </c>
      <c r="K339" s="42">
        <f t="shared" si="90"/>
        <v>-0.40488496174882033</v>
      </c>
      <c r="L339" s="42">
        <f t="shared" si="91"/>
        <v>0.56394208767326903</v>
      </c>
      <c r="M339" s="47">
        <f t="shared" si="92"/>
        <v>-0.10351419918467457</v>
      </c>
      <c r="N339" s="16">
        <f t="shared" si="93"/>
        <v>-0.77974059451439026</v>
      </c>
      <c r="W339" s="42">
        <f t="shared" si="94"/>
        <v>-0.31295183484961431</v>
      </c>
      <c r="X339" s="42">
        <f t="shared" si="95"/>
        <v>0.35869739035640391</v>
      </c>
      <c r="Y339" s="42">
        <f t="shared" si="96"/>
        <v>-0.40488496174882033</v>
      </c>
      <c r="Z339" s="42">
        <f t="shared" si="97"/>
        <v>0.56394208767326903</v>
      </c>
      <c r="AA339" s="47">
        <f t="shared" si="98"/>
        <v>-0.10351419918467457</v>
      </c>
      <c r="AB339" s="16">
        <f t="shared" si="99"/>
        <v>-0.50829039367722839</v>
      </c>
      <c r="AC339" s="57"/>
      <c r="AD339" s="4" t="str">
        <f t="shared" si="100"/>
        <v>2021-04-09</v>
      </c>
      <c r="AE339" s="4">
        <v>168.61</v>
      </c>
      <c r="AF339" s="16">
        <f t="shared" si="101"/>
        <v>-0.50829039367722839</v>
      </c>
      <c r="AG339" s="16">
        <f t="shared" si="102"/>
        <v>-0.43246158204180829</v>
      </c>
      <c r="AH339" s="16">
        <f t="shared" si="103"/>
        <v>-0.36133688133643888</v>
      </c>
      <c r="AI339" s="16">
        <f t="shared" si="104"/>
        <v>-0.51786001634231682</v>
      </c>
    </row>
    <row r="340" spans="2:35" x14ac:dyDescent="0.35">
      <c r="B340" s="54" t="s">
        <v>350</v>
      </c>
      <c r="C340" s="4">
        <v>55</v>
      </c>
      <c r="D340" s="4">
        <v>-49</v>
      </c>
      <c r="E340" s="4">
        <v>3</v>
      </c>
      <c r="F340" s="20">
        <v>-3</v>
      </c>
      <c r="G340" s="39">
        <v>0.28958899999999999</v>
      </c>
      <c r="I340" s="42">
        <f t="shared" si="88"/>
        <v>-0.33205660483123484</v>
      </c>
      <c r="J340" s="42">
        <f t="shared" si="89"/>
        <v>0.32667643258551499</v>
      </c>
      <c r="K340" s="42">
        <f t="shared" si="90"/>
        <v>-0.4666026527232699</v>
      </c>
      <c r="L340" s="42">
        <f t="shared" si="91"/>
        <v>0.53005356906926127</v>
      </c>
      <c r="M340" s="47">
        <f t="shared" si="92"/>
        <v>-6.4297395669587795E-2</v>
      </c>
      <c r="N340" s="16">
        <f t="shared" si="93"/>
        <v>-0.79873803130857379</v>
      </c>
      <c r="W340" s="42">
        <f t="shared" si="94"/>
        <v>-0.33205660483123484</v>
      </c>
      <c r="X340" s="42">
        <f t="shared" si="95"/>
        <v>0.32667643258551499</v>
      </c>
      <c r="Y340" s="42">
        <f t="shared" si="96"/>
        <v>-0.4666026527232699</v>
      </c>
      <c r="Z340" s="42">
        <f t="shared" si="97"/>
        <v>0.53005356906926127</v>
      </c>
      <c r="AA340" s="47">
        <f t="shared" si="98"/>
        <v>-6.4297395669587795E-2</v>
      </c>
      <c r="AB340" s="16">
        <f t="shared" si="99"/>
        <v>-0.5180998762491491</v>
      </c>
      <c r="AC340" s="57"/>
      <c r="AD340" s="4" t="str">
        <f t="shared" si="100"/>
        <v>2021-04-16</v>
      </c>
      <c r="AE340" s="4">
        <v>169.97200000000001</v>
      </c>
      <c r="AF340" s="16">
        <f t="shared" si="101"/>
        <v>-0.5180998762491491</v>
      </c>
      <c r="AG340" s="16">
        <f t="shared" si="102"/>
        <v>-0.50829039367722839</v>
      </c>
      <c r="AH340" s="16">
        <f t="shared" si="103"/>
        <v>-0.43246158204180829</v>
      </c>
      <c r="AI340" s="16">
        <f t="shared" si="104"/>
        <v>-0.36133688133643888</v>
      </c>
    </row>
    <row r="341" spans="2:35" x14ac:dyDescent="0.35">
      <c r="B341" s="54" t="s">
        <v>351</v>
      </c>
      <c r="C341" s="4">
        <v>107</v>
      </c>
      <c r="D341" s="4">
        <v>-60</v>
      </c>
      <c r="E341" s="4">
        <v>6</v>
      </c>
      <c r="F341" s="20">
        <v>-7</v>
      </c>
      <c r="G341" s="39">
        <v>0.29131849999999998</v>
      </c>
      <c r="I341" s="42">
        <f t="shared" si="88"/>
        <v>-0.2417431467363014</v>
      </c>
      <c r="J341" s="42">
        <f t="shared" si="89"/>
        <v>0.30151710862267367</v>
      </c>
      <c r="K341" s="42">
        <f t="shared" si="90"/>
        <v>-0.42031438449243275</v>
      </c>
      <c r="L341" s="42">
        <f t="shared" si="91"/>
        <v>0.39449949465323014</v>
      </c>
      <c r="M341" s="47">
        <f t="shared" si="92"/>
        <v>-4.439263802341252E-2</v>
      </c>
      <c r="N341" s="16">
        <f t="shared" si="93"/>
        <v>-0.66012553822005338</v>
      </c>
      <c r="W341" s="42">
        <f t="shared" si="94"/>
        <v>-0.2417431467363014</v>
      </c>
      <c r="X341" s="42">
        <f t="shared" si="95"/>
        <v>0.30151710862267367</v>
      </c>
      <c r="Y341" s="42">
        <f t="shared" si="96"/>
        <v>-0.42031438449243275</v>
      </c>
      <c r="Z341" s="42">
        <f t="shared" si="97"/>
        <v>0.39449949465323014</v>
      </c>
      <c r="AA341" s="47">
        <f t="shared" si="98"/>
        <v>-4.439263802341252E-2</v>
      </c>
      <c r="AB341" s="16">
        <f t="shared" si="99"/>
        <v>-0.42637298856959882</v>
      </c>
      <c r="AC341" s="57"/>
      <c r="AD341" s="4" t="str">
        <f t="shared" si="100"/>
        <v>2021-04-23</v>
      </c>
      <c r="AE341" s="4">
        <v>167.04400000000001</v>
      </c>
      <c r="AF341" s="16">
        <f t="shared" si="101"/>
        <v>-0.42637298856959882</v>
      </c>
      <c r="AG341" s="16">
        <f t="shared" si="102"/>
        <v>-0.5180998762491491</v>
      </c>
      <c r="AH341" s="16">
        <f t="shared" si="103"/>
        <v>-0.50829039367722839</v>
      </c>
      <c r="AI341" s="16">
        <f t="shared" si="104"/>
        <v>-0.43246158204180829</v>
      </c>
    </row>
    <row r="342" spans="2:35" x14ac:dyDescent="0.35">
      <c r="B342" s="54" t="s">
        <v>352</v>
      </c>
      <c r="C342" s="4">
        <v>65</v>
      </c>
      <c r="D342" s="4">
        <v>-52</v>
      </c>
      <c r="E342" s="4">
        <v>0</v>
      </c>
      <c r="F342" s="20">
        <v>0</v>
      </c>
      <c r="G342" s="39">
        <v>0.24832850000000001</v>
      </c>
      <c r="I342" s="42">
        <f t="shared" si="88"/>
        <v>-0.31468863212067072</v>
      </c>
      <c r="J342" s="42">
        <f t="shared" si="89"/>
        <v>0.31981479877746738</v>
      </c>
      <c r="K342" s="42">
        <f t="shared" si="90"/>
        <v>-0.51289092095410704</v>
      </c>
      <c r="L342" s="42">
        <f t="shared" si="91"/>
        <v>0.63171912488128457</v>
      </c>
      <c r="M342" s="47">
        <f t="shared" si="92"/>
        <v>-0.53916310995696382</v>
      </c>
      <c r="N342" s="16">
        <f t="shared" si="93"/>
        <v>-0.78980778524762196</v>
      </c>
      <c r="W342" s="42">
        <f t="shared" si="94"/>
        <v>-0.31468863212067072</v>
      </c>
      <c r="X342" s="42">
        <f t="shared" si="95"/>
        <v>0.31981479877746738</v>
      </c>
      <c r="Y342" s="42">
        <f t="shared" si="96"/>
        <v>-0.51289092095410704</v>
      </c>
      <c r="Z342" s="42">
        <f t="shared" si="97"/>
        <v>0.63171912488128457</v>
      </c>
      <c r="AA342" s="47">
        <f t="shared" si="98"/>
        <v>-0.53916310995696382</v>
      </c>
      <c r="AB342" s="16">
        <f t="shared" si="99"/>
        <v>-0.49475428513663222</v>
      </c>
      <c r="AC342" s="57"/>
      <c r="AD342" s="4" t="str">
        <f t="shared" si="100"/>
        <v>2021-04-30</v>
      </c>
      <c r="AE342" s="4">
        <v>173.37100000000001</v>
      </c>
      <c r="AF342" s="16">
        <f t="shared" si="101"/>
        <v>-0.49475428513663222</v>
      </c>
      <c r="AG342" s="16">
        <f t="shared" si="102"/>
        <v>-0.42637298856959882</v>
      </c>
      <c r="AH342" s="16">
        <f t="shared" si="103"/>
        <v>-0.5180998762491491</v>
      </c>
      <c r="AI342" s="16">
        <f t="shared" si="104"/>
        <v>-0.50829039367722839</v>
      </c>
    </row>
    <row r="343" spans="2:35" x14ac:dyDescent="0.35">
      <c r="B343" s="54" t="s">
        <v>353</v>
      </c>
      <c r="C343" s="4">
        <v>722</v>
      </c>
      <c r="D343" s="4">
        <v>-262</v>
      </c>
      <c r="E343" s="4">
        <v>168</v>
      </c>
      <c r="F343" s="20">
        <v>-3</v>
      </c>
      <c r="G343" s="39">
        <v>0.239153</v>
      </c>
      <c r="I343" s="42">
        <f t="shared" si="88"/>
        <v>0.82638717496339265</v>
      </c>
      <c r="J343" s="42">
        <f t="shared" si="89"/>
        <v>-0.16049956778586652</v>
      </c>
      <c r="K343" s="42">
        <f t="shared" si="90"/>
        <v>2.0792520999727735</v>
      </c>
      <c r="L343" s="42">
        <f t="shared" si="91"/>
        <v>0.53005356906926127</v>
      </c>
      <c r="M343" s="47">
        <f t="shared" si="92"/>
        <v>-0.64476363252561475</v>
      </c>
      <c r="N343" s="16">
        <f t="shared" si="93"/>
        <v>1.5046628136684115</v>
      </c>
      <c r="W343" s="42">
        <f t="shared" si="94"/>
        <v>0.82638717496339265</v>
      </c>
      <c r="X343" s="42">
        <f t="shared" si="95"/>
        <v>-0.16049956778586652</v>
      </c>
      <c r="Y343" s="42">
        <f t="shared" si="96"/>
        <v>2.0792520999727735</v>
      </c>
      <c r="Z343" s="42">
        <f t="shared" si="97"/>
        <v>0.53005356906926127</v>
      </c>
      <c r="AA343" s="47">
        <f t="shared" si="98"/>
        <v>-0.64476363252561475</v>
      </c>
      <c r="AB343" s="16">
        <f t="shared" si="99"/>
        <v>0.89356063965112731</v>
      </c>
      <c r="AC343" s="57"/>
      <c r="AD343" s="4" t="str">
        <f t="shared" si="100"/>
        <v>2021-05-07</v>
      </c>
      <c r="AE343" s="4">
        <v>164.58099999999999</v>
      </c>
      <c r="AF343" s="16">
        <f t="shared" si="101"/>
        <v>0.89356063965112731</v>
      </c>
      <c r="AG343" s="16">
        <f t="shared" si="102"/>
        <v>-0.49475428513663222</v>
      </c>
      <c r="AH343" s="16">
        <f t="shared" si="103"/>
        <v>-0.42637298856959882</v>
      </c>
      <c r="AI343" s="16">
        <f t="shared" si="104"/>
        <v>-0.5180998762491491</v>
      </c>
    </row>
    <row r="344" spans="2:35" x14ac:dyDescent="0.35">
      <c r="B344" s="54" t="s">
        <v>354</v>
      </c>
      <c r="C344" s="4">
        <v>104</v>
      </c>
      <c r="D344" s="4">
        <v>-72</v>
      </c>
      <c r="E344" s="4">
        <v>1</v>
      </c>
      <c r="F344" s="20">
        <v>-4</v>
      </c>
      <c r="G344" s="39">
        <v>0.24438199999999999</v>
      </c>
      <c r="I344" s="42">
        <f t="shared" si="88"/>
        <v>-0.24695353854947064</v>
      </c>
      <c r="J344" s="42">
        <f t="shared" si="89"/>
        <v>0.27407057339048319</v>
      </c>
      <c r="K344" s="42">
        <f t="shared" si="90"/>
        <v>-0.49746149821049468</v>
      </c>
      <c r="L344" s="42">
        <f t="shared" si="91"/>
        <v>0.49616505046525344</v>
      </c>
      <c r="M344" s="47">
        <f t="shared" si="92"/>
        <v>-0.58458324644186188</v>
      </c>
      <c r="N344" s="16">
        <f t="shared" si="93"/>
        <v>-0.66095482296752672</v>
      </c>
      <c r="W344" s="42">
        <f t="shared" si="94"/>
        <v>-0.24695353854947064</v>
      </c>
      <c r="X344" s="42">
        <f t="shared" si="95"/>
        <v>0.27407057339048319</v>
      </c>
      <c r="Y344" s="42">
        <f t="shared" si="96"/>
        <v>-0.49746149821049468</v>
      </c>
      <c r="Z344" s="42">
        <f t="shared" si="97"/>
        <v>0.49616505046525344</v>
      </c>
      <c r="AA344" s="47">
        <f t="shared" si="98"/>
        <v>-0.58458324644186188</v>
      </c>
      <c r="AB344" s="16">
        <f t="shared" si="99"/>
        <v>-0.40482472172394401</v>
      </c>
      <c r="AC344" s="57"/>
      <c r="AD344" s="4" t="str">
        <f t="shared" si="100"/>
        <v>2021-05-14</v>
      </c>
      <c r="AE344" s="4">
        <v>161.14500000000001</v>
      </c>
      <c r="AF344" s="16">
        <f t="shared" si="101"/>
        <v>-0.40482472172394401</v>
      </c>
      <c r="AG344" s="16">
        <f t="shared" si="102"/>
        <v>0.89356063965112731</v>
      </c>
      <c r="AH344" s="16">
        <f t="shared" si="103"/>
        <v>-0.49475428513663222</v>
      </c>
      <c r="AI344" s="16">
        <f t="shared" si="104"/>
        <v>-0.42637298856959882</v>
      </c>
    </row>
    <row r="345" spans="2:35" x14ac:dyDescent="0.35">
      <c r="B345" s="54" t="s">
        <v>355</v>
      </c>
      <c r="C345" s="4">
        <v>124</v>
      </c>
      <c r="D345" s="4">
        <v>-68</v>
      </c>
      <c r="E345" s="4">
        <v>11</v>
      </c>
      <c r="F345" s="20">
        <v>-1</v>
      </c>
      <c r="G345" s="39">
        <v>0.24637100000000001</v>
      </c>
      <c r="I345" s="42">
        <f t="shared" si="88"/>
        <v>-0.21221759312834237</v>
      </c>
      <c r="J345" s="42">
        <f t="shared" si="89"/>
        <v>0.28321941846788001</v>
      </c>
      <c r="K345" s="42">
        <f t="shared" si="90"/>
        <v>-0.34316727077437081</v>
      </c>
      <c r="L345" s="42">
        <f t="shared" si="91"/>
        <v>0.5978306062772768</v>
      </c>
      <c r="M345" s="47">
        <f t="shared" si="92"/>
        <v>-0.56169191197626889</v>
      </c>
      <c r="N345" s="16">
        <f t="shared" si="93"/>
        <v>-0.60902190581024596</v>
      </c>
      <c r="W345" s="42">
        <f t="shared" si="94"/>
        <v>-0.21221759312834237</v>
      </c>
      <c r="X345" s="42">
        <f t="shared" si="95"/>
        <v>0.28321941846788001</v>
      </c>
      <c r="Y345" s="42">
        <f t="shared" si="96"/>
        <v>-0.34316727077437081</v>
      </c>
      <c r="Z345" s="42">
        <f t="shared" si="97"/>
        <v>0.5978306062772768</v>
      </c>
      <c r="AA345" s="47">
        <f t="shared" si="98"/>
        <v>-0.56169191197626889</v>
      </c>
      <c r="AB345" s="16">
        <f t="shared" si="99"/>
        <v>-0.38269677203185748</v>
      </c>
      <c r="AC345" s="57"/>
      <c r="AD345" s="4" t="str">
        <f t="shared" si="100"/>
        <v>2021-05-21</v>
      </c>
      <c r="AE345" s="4">
        <v>160.154</v>
      </c>
      <c r="AF345" s="16">
        <f t="shared" si="101"/>
        <v>-0.38269677203185748</v>
      </c>
      <c r="AG345" s="16">
        <f t="shared" si="102"/>
        <v>-0.40482472172394401</v>
      </c>
      <c r="AH345" s="16">
        <f t="shared" si="103"/>
        <v>0.89356063965112731</v>
      </c>
      <c r="AI345" s="16">
        <f t="shared" si="104"/>
        <v>-0.49475428513663222</v>
      </c>
    </row>
    <row r="346" spans="2:35" x14ac:dyDescent="0.35">
      <c r="B346" s="54" t="s">
        <v>356</v>
      </c>
      <c r="C346" s="4">
        <v>47</v>
      </c>
      <c r="D346" s="4">
        <v>-69</v>
      </c>
      <c r="E346" s="4">
        <v>4</v>
      </c>
      <c r="F346" s="20">
        <v>-10</v>
      </c>
      <c r="G346" s="39">
        <v>0.21215149999999999</v>
      </c>
      <c r="I346" s="42">
        <f t="shared" si="88"/>
        <v>-0.34595098299968619</v>
      </c>
      <c r="J346" s="42">
        <f t="shared" si="89"/>
        <v>0.28093220719853079</v>
      </c>
      <c r="K346" s="42">
        <f t="shared" si="90"/>
        <v>-0.45117322997965753</v>
      </c>
      <c r="L346" s="42">
        <f t="shared" si="91"/>
        <v>0.29283393884120684</v>
      </c>
      <c r="M346" s="47">
        <f t="shared" si="92"/>
        <v>-0.95552299279343977</v>
      </c>
      <c r="N346" s="16">
        <f t="shared" si="93"/>
        <v>-0.55683887226346251</v>
      </c>
      <c r="W346" s="42">
        <f t="shared" si="94"/>
        <v>-0.34595098299968619</v>
      </c>
      <c r="X346" s="42">
        <f t="shared" si="95"/>
        <v>0.28093220719853079</v>
      </c>
      <c r="Y346" s="42">
        <f t="shared" si="96"/>
        <v>-0.45117322997965753</v>
      </c>
      <c r="Z346" s="42">
        <f t="shared" si="97"/>
        <v>0.29283393884120684</v>
      </c>
      <c r="AA346" s="47">
        <f t="shared" si="98"/>
        <v>-0.95552299279343977</v>
      </c>
      <c r="AB346" s="16">
        <f t="shared" si="99"/>
        <v>-0.31158090009667427</v>
      </c>
      <c r="AC346" s="57"/>
      <c r="AD346" s="4" t="str">
        <f t="shared" si="100"/>
        <v>2021-05-28</v>
      </c>
      <c r="AE346" s="4">
        <v>161.154</v>
      </c>
      <c r="AF346" s="16">
        <f t="shared" si="101"/>
        <v>-0.31158090009667427</v>
      </c>
      <c r="AG346" s="16">
        <f t="shared" si="102"/>
        <v>-0.38269677203185748</v>
      </c>
      <c r="AH346" s="16">
        <f t="shared" si="103"/>
        <v>-0.40482472172394401</v>
      </c>
      <c r="AI346" s="16">
        <f t="shared" si="104"/>
        <v>0.89356063965112731</v>
      </c>
    </row>
    <row r="347" spans="2:35" x14ac:dyDescent="0.35">
      <c r="B347" s="54" t="s">
        <v>357</v>
      </c>
      <c r="C347" s="4">
        <v>79</v>
      </c>
      <c r="D347" s="4">
        <v>-79</v>
      </c>
      <c r="E347" s="4">
        <v>3</v>
      </c>
      <c r="F347" s="20">
        <v>-9</v>
      </c>
      <c r="G347" s="39">
        <v>0.2137925</v>
      </c>
      <c r="I347" s="42">
        <f t="shared" si="88"/>
        <v>-0.29037347032588096</v>
      </c>
      <c r="J347" s="42">
        <f t="shared" si="89"/>
        <v>0.2580600945050387</v>
      </c>
      <c r="K347" s="42">
        <f t="shared" si="90"/>
        <v>-0.4666026527232699</v>
      </c>
      <c r="L347" s="42">
        <f t="shared" si="91"/>
        <v>0.32672245744521461</v>
      </c>
      <c r="M347" s="47">
        <f t="shared" si="92"/>
        <v>-0.93663677868683448</v>
      </c>
      <c r="N347" s="16">
        <f t="shared" si="93"/>
        <v>-0.54143043810197566</v>
      </c>
      <c r="W347" s="42">
        <f t="shared" si="94"/>
        <v>-0.29037347032588096</v>
      </c>
      <c r="X347" s="42">
        <f t="shared" si="95"/>
        <v>0.2580600945050387</v>
      </c>
      <c r="Y347" s="42">
        <f t="shared" si="96"/>
        <v>-0.4666026527232699</v>
      </c>
      <c r="Z347" s="42">
        <f t="shared" si="97"/>
        <v>0.32672245744521461</v>
      </c>
      <c r="AA347" s="47">
        <f t="shared" si="98"/>
        <v>-0.93663677868683448</v>
      </c>
      <c r="AB347" s="16">
        <f t="shared" si="99"/>
        <v>-0.30440252548689012</v>
      </c>
      <c r="AC347" s="57"/>
      <c r="AD347" s="4" t="str">
        <f t="shared" si="100"/>
        <v>2021-06-04</v>
      </c>
      <c r="AE347" s="4">
        <v>160.31100000000001</v>
      </c>
      <c r="AF347" s="16">
        <f t="shared" si="101"/>
        <v>-0.30440252548689012</v>
      </c>
      <c r="AG347" s="16">
        <f t="shared" si="102"/>
        <v>-0.31158090009667427</v>
      </c>
      <c r="AH347" s="16">
        <f t="shared" si="103"/>
        <v>-0.38269677203185748</v>
      </c>
      <c r="AI347" s="16">
        <f t="shared" si="104"/>
        <v>-0.40482472172394401</v>
      </c>
    </row>
    <row r="348" spans="2:35" x14ac:dyDescent="0.35">
      <c r="B348" s="54" t="s">
        <v>358</v>
      </c>
      <c r="C348" s="4">
        <v>62</v>
      </c>
      <c r="D348" s="4">
        <v>-76</v>
      </c>
      <c r="E348" s="4">
        <v>1</v>
      </c>
      <c r="F348" s="20">
        <v>-4</v>
      </c>
      <c r="G348" s="39">
        <v>0.21131699999999989</v>
      </c>
      <c r="I348" s="42">
        <f t="shared" si="88"/>
        <v>-0.31989902393383995</v>
      </c>
      <c r="J348" s="42">
        <f t="shared" si="89"/>
        <v>0.26492172831308636</v>
      </c>
      <c r="K348" s="42">
        <f t="shared" si="90"/>
        <v>-0.49746149821049468</v>
      </c>
      <c r="L348" s="42">
        <f t="shared" si="91"/>
        <v>0.49616505046525344</v>
      </c>
      <c r="M348" s="47">
        <f t="shared" si="92"/>
        <v>-0.96512722537842688</v>
      </c>
      <c r="N348" s="16">
        <f t="shared" si="93"/>
        <v>-0.6437289902099379</v>
      </c>
      <c r="W348" s="42">
        <f t="shared" si="94"/>
        <v>-0.31989902393383995</v>
      </c>
      <c r="X348" s="42">
        <f t="shared" si="95"/>
        <v>0.26492172831308636</v>
      </c>
      <c r="Y348" s="42">
        <f t="shared" si="96"/>
        <v>-0.49746149821049468</v>
      </c>
      <c r="Z348" s="42">
        <f t="shared" si="97"/>
        <v>0.49616505046525344</v>
      </c>
      <c r="AA348" s="47">
        <f t="shared" si="98"/>
        <v>-0.96512722537842688</v>
      </c>
      <c r="AB348" s="16">
        <f t="shared" si="99"/>
        <v>-0.37538149616734645</v>
      </c>
      <c r="AC348" s="57"/>
      <c r="AD348" s="4" t="str">
        <f t="shared" si="100"/>
        <v>2021-06-11</v>
      </c>
      <c r="AE348" s="4">
        <v>167.34200000000001</v>
      </c>
      <c r="AF348" s="16">
        <f t="shared" si="101"/>
        <v>-0.37538149616734645</v>
      </c>
      <c r="AG348" s="16">
        <f t="shared" si="102"/>
        <v>-0.30440252548689012</v>
      </c>
      <c r="AH348" s="16">
        <f t="shared" si="103"/>
        <v>-0.31158090009667427</v>
      </c>
      <c r="AI348" s="16">
        <f t="shared" si="104"/>
        <v>-0.38269677203185748</v>
      </c>
    </row>
    <row r="349" spans="2:35" x14ac:dyDescent="0.35">
      <c r="B349" s="54" t="s">
        <v>359</v>
      </c>
      <c r="C349" s="4">
        <v>81</v>
      </c>
      <c r="D349" s="4">
        <v>-136</v>
      </c>
      <c r="E349" s="4">
        <v>5</v>
      </c>
      <c r="F349" s="20">
        <v>-36</v>
      </c>
      <c r="G349" s="39">
        <v>0.24414549999999999</v>
      </c>
      <c r="I349" s="42">
        <f t="shared" si="88"/>
        <v>-0.28689987578376813</v>
      </c>
      <c r="J349" s="42">
        <f t="shared" si="89"/>
        <v>0.1276890521521338</v>
      </c>
      <c r="K349" s="42">
        <f t="shared" si="90"/>
        <v>-0.43574380723604511</v>
      </c>
      <c r="L349" s="42">
        <f t="shared" si="91"/>
        <v>-0.58826754486299504</v>
      </c>
      <c r="M349" s="47">
        <f t="shared" si="92"/>
        <v>-0.58730511703065669</v>
      </c>
      <c r="N349" s="16">
        <f t="shared" si="93"/>
        <v>-0.12531750828914623</v>
      </c>
      <c r="W349" s="42">
        <f t="shared" si="94"/>
        <v>-0.28689987578376813</v>
      </c>
      <c r="X349" s="42">
        <f t="shared" si="95"/>
        <v>0.1276890521521338</v>
      </c>
      <c r="Y349" s="42">
        <f t="shared" si="96"/>
        <v>-0.43574380723604511</v>
      </c>
      <c r="Z349" s="42">
        <f t="shared" si="97"/>
        <v>-0.58826754486299504</v>
      </c>
      <c r="AA349" s="47">
        <f t="shared" si="98"/>
        <v>-0.58730511703065669</v>
      </c>
      <c r="AB349" s="16">
        <f t="shared" si="99"/>
        <v>-9.5106420161989169E-3</v>
      </c>
      <c r="AC349" s="57"/>
      <c r="AD349" s="4" t="str">
        <f t="shared" si="100"/>
        <v>2021-06-18</v>
      </c>
      <c r="AE349" s="4">
        <v>174.345</v>
      </c>
      <c r="AF349" s="16">
        <f t="shared" si="101"/>
        <v>-9.5106420161989169E-3</v>
      </c>
      <c r="AG349" s="16">
        <f t="shared" si="102"/>
        <v>-0.37538149616734645</v>
      </c>
      <c r="AH349" s="16">
        <f t="shared" si="103"/>
        <v>-0.30440252548689012</v>
      </c>
      <c r="AI349" s="16">
        <f t="shared" si="104"/>
        <v>-0.31158090009667427</v>
      </c>
    </row>
    <row r="350" spans="2:35" x14ac:dyDescent="0.35">
      <c r="B350" s="54" t="s">
        <v>360</v>
      </c>
      <c r="C350" s="4">
        <v>81</v>
      </c>
      <c r="D350" s="4">
        <v>-43</v>
      </c>
      <c r="E350" s="4">
        <v>5</v>
      </c>
      <c r="F350" s="20">
        <v>-4</v>
      </c>
      <c r="G350" s="39">
        <v>0.24941550000000001</v>
      </c>
      <c r="I350" s="42">
        <f t="shared" si="88"/>
        <v>-0.28689987578376813</v>
      </c>
      <c r="J350" s="42">
        <f t="shared" si="89"/>
        <v>0.34039970020161026</v>
      </c>
      <c r="K350" s="42">
        <f t="shared" si="90"/>
        <v>-0.43574380723604511</v>
      </c>
      <c r="L350" s="42">
        <f t="shared" si="91"/>
        <v>0.49616505046525344</v>
      </c>
      <c r="M350" s="47">
        <f t="shared" si="92"/>
        <v>-0.526652863318402</v>
      </c>
      <c r="N350" s="16">
        <f t="shared" si="93"/>
        <v>-0.68872125687136754</v>
      </c>
      <c r="W350" s="42">
        <f t="shared" si="94"/>
        <v>-0.28689987578376813</v>
      </c>
      <c r="X350" s="42">
        <f t="shared" si="95"/>
        <v>0.34039970020161026</v>
      </c>
      <c r="Y350" s="42">
        <f t="shared" si="96"/>
        <v>-0.43574380723604511</v>
      </c>
      <c r="Z350" s="42">
        <f t="shared" si="97"/>
        <v>0.49616505046525344</v>
      </c>
      <c r="AA350" s="47">
        <f t="shared" si="98"/>
        <v>-0.526652863318402</v>
      </c>
      <c r="AB350" s="16">
        <f t="shared" si="99"/>
        <v>-0.4270938088669734</v>
      </c>
      <c r="AC350" s="57"/>
      <c r="AD350" s="4" t="str">
        <f t="shared" si="100"/>
        <v>2021-06-25</v>
      </c>
      <c r="AE350" s="4">
        <v>170.07300000000001</v>
      </c>
      <c r="AF350" s="16">
        <f t="shared" si="101"/>
        <v>-0.4270938088669734</v>
      </c>
      <c r="AG350" s="16">
        <f t="shared" si="102"/>
        <v>-9.5106420161989169E-3</v>
      </c>
      <c r="AH350" s="16">
        <f t="shared" si="103"/>
        <v>-0.37538149616734645</v>
      </c>
      <c r="AI350" s="16">
        <f t="shared" si="104"/>
        <v>-0.30440252548689012</v>
      </c>
    </row>
    <row r="351" spans="2:35" x14ac:dyDescent="0.35">
      <c r="B351" s="54" t="s">
        <v>361</v>
      </c>
      <c r="C351" s="4">
        <v>101</v>
      </c>
      <c r="D351" s="4">
        <v>-141</v>
      </c>
      <c r="E351" s="4">
        <v>2</v>
      </c>
      <c r="F351" s="20">
        <v>-19</v>
      </c>
      <c r="G351" s="39">
        <v>0.26838649999999997</v>
      </c>
      <c r="I351" s="42">
        <f t="shared" si="88"/>
        <v>-0.25216393036263984</v>
      </c>
      <c r="J351" s="42">
        <f t="shared" si="89"/>
        <v>0.11625299580538775</v>
      </c>
      <c r="K351" s="42">
        <f t="shared" si="90"/>
        <v>-0.48203207546688226</v>
      </c>
      <c r="L351" s="42">
        <f t="shared" si="91"/>
        <v>-1.2162728594863052E-2</v>
      </c>
      <c r="M351" s="47">
        <f t="shared" si="92"/>
        <v>-0.30831625892083536</v>
      </c>
      <c r="N351" s="16">
        <f t="shared" si="93"/>
        <v>-0.4038430354470719</v>
      </c>
      <c r="W351" s="42">
        <f t="shared" si="94"/>
        <v>-0.25216393036263984</v>
      </c>
      <c r="X351" s="42">
        <f t="shared" si="95"/>
        <v>0.11625299580538775</v>
      </c>
      <c r="Y351" s="42">
        <f t="shared" si="96"/>
        <v>-0.48203207546688226</v>
      </c>
      <c r="Z351" s="42">
        <f t="shared" si="97"/>
        <v>-1.2162728594863052E-2</v>
      </c>
      <c r="AA351" s="47">
        <f t="shared" si="98"/>
        <v>-0.30831625892083536</v>
      </c>
      <c r="AB351" s="16">
        <f t="shared" si="99"/>
        <v>-0.22696528836062713</v>
      </c>
      <c r="AC351" s="57"/>
      <c r="AD351" s="4" t="str">
        <f t="shared" si="100"/>
        <v>2021-07-02</v>
      </c>
      <c r="AE351" s="4">
        <v>175.54900000000001</v>
      </c>
      <c r="AF351" s="16">
        <f t="shared" si="101"/>
        <v>-0.22696528836062713</v>
      </c>
      <c r="AG351" s="16">
        <f t="shared" si="102"/>
        <v>-0.4270938088669734</v>
      </c>
      <c r="AH351" s="16">
        <f t="shared" si="103"/>
        <v>-9.5106420161989169E-3</v>
      </c>
      <c r="AI351" s="16">
        <f t="shared" si="104"/>
        <v>-0.37538149616734645</v>
      </c>
    </row>
    <row r="352" spans="2:35" x14ac:dyDescent="0.35">
      <c r="B352" s="54" t="s">
        <v>362</v>
      </c>
      <c r="C352" s="4">
        <v>58</v>
      </c>
      <c r="D352" s="4">
        <v>-53</v>
      </c>
      <c r="E352" s="4">
        <v>0</v>
      </c>
      <c r="F352" s="20">
        <v>-7</v>
      </c>
      <c r="G352" s="39">
        <v>0.314</v>
      </c>
      <c r="I352" s="42">
        <f t="shared" si="88"/>
        <v>-0.3268462130180656</v>
      </c>
      <c r="J352" s="42">
        <f t="shared" si="89"/>
        <v>0.31752758750811816</v>
      </c>
      <c r="K352" s="42">
        <f t="shared" si="90"/>
        <v>-0.51289092095410704</v>
      </c>
      <c r="L352" s="42">
        <f t="shared" si="91"/>
        <v>0.39449949465323014</v>
      </c>
      <c r="M352" s="47">
        <f t="shared" si="92"/>
        <v>0.21664798675353236</v>
      </c>
      <c r="N352" s="16">
        <f t="shared" si="93"/>
        <v>-0.79791542455034037</v>
      </c>
      <c r="W352" s="42">
        <f t="shared" si="94"/>
        <v>-0.3268462130180656</v>
      </c>
      <c r="X352" s="42">
        <f t="shared" si="95"/>
        <v>0.31752758750811816</v>
      </c>
      <c r="Y352" s="42">
        <f t="shared" si="96"/>
        <v>-0.51289092095410704</v>
      </c>
      <c r="Z352" s="42">
        <f t="shared" si="97"/>
        <v>0.39449949465323014</v>
      </c>
      <c r="AA352" s="47">
        <f t="shared" si="98"/>
        <v>0.21664798675353236</v>
      </c>
      <c r="AB352" s="16">
        <f t="shared" si="99"/>
        <v>-0.52233847078136975</v>
      </c>
      <c r="AC352" s="57"/>
      <c r="AD352" s="4" t="str">
        <f t="shared" si="100"/>
        <v>2021-07-09</v>
      </c>
      <c r="AE352" s="4">
        <v>185.96700000000001</v>
      </c>
      <c r="AF352" s="16">
        <f t="shared" si="101"/>
        <v>-0.52233847078136975</v>
      </c>
      <c r="AG352" s="16">
        <f t="shared" si="102"/>
        <v>-0.22696528836062713</v>
      </c>
      <c r="AH352" s="16">
        <f t="shared" si="103"/>
        <v>-0.4270938088669734</v>
      </c>
      <c r="AI352" s="16">
        <f t="shared" si="104"/>
        <v>-9.5106420161989169E-3</v>
      </c>
    </row>
    <row r="353" spans="2:35" x14ac:dyDescent="0.35">
      <c r="B353" s="54" t="s">
        <v>363</v>
      </c>
      <c r="C353" s="4">
        <v>156</v>
      </c>
      <c r="D353" s="4">
        <v>-90</v>
      </c>
      <c r="E353" s="4">
        <v>10</v>
      </c>
      <c r="F353" s="20">
        <v>-5</v>
      </c>
      <c r="G353" s="39">
        <v>0.30601699999999998</v>
      </c>
      <c r="I353" s="42">
        <f t="shared" si="88"/>
        <v>-0.15664008045453715</v>
      </c>
      <c r="J353" s="42">
        <f t="shared" si="89"/>
        <v>0.23290077054219741</v>
      </c>
      <c r="K353" s="42">
        <f t="shared" si="90"/>
        <v>-0.35859669351798318</v>
      </c>
      <c r="L353" s="42">
        <f t="shared" si="91"/>
        <v>0.46227653186124568</v>
      </c>
      <c r="M353" s="47">
        <f t="shared" si="92"/>
        <v>0.124771906794343</v>
      </c>
      <c r="N353" s="16">
        <f t="shared" si="93"/>
        <v>-0.59940304104805031</v>
      </c>
      <c r="W353" s="42">
        <f t="shared" si="94"/>
        <v>-0.15664008045453715</v>
      </c>
      <c r="X353" s="42">
        <f t="shared" si="95"/>
        <v>0.23290077054219741</v>
      </c>
      <c r="Y353" s="42">
        <f t="shared" si="96"/>
        <v>-0.35859669351798318</v>
      </c>
      <c r="Z353" s="42">
        <f t="shared" si="97"/>
        <v>0.46227653186124568</v>
      </c>
      <c r="AA353" s="47">
        <f t="shared" si="98"/>
        <v>0.124771906794343</v>
      </c>
      <c r="AB353" s="16">
        <f t="shared" si="99"/>
        <v>-0.4008162546371335</v>
      </c>
      <c r="AC353" s="57"/>
      <c r="AD353" s="4" t="str">
        <f t="shared" si="100"/>
        <v>2021-07-16</v>
      </c>
      <c r="AE353" s="4">
        <v>178.68199999999999</v>
      </c>
      <c r="AF353" s="16">
        <f t="shared" si="101"/>
        <v>-0.4008162546371335</v>
      </c>
      <c r="AG353" s="16">
        <f t="shared" si="102"/>
        <v>-0.52233847078136975</v>
      </c>
      <c r="AH353" s="16">
        <f t="shared" si="103"/>
        <v>-0.22696528836062713</v>
      </c>
      <c r="AI353" s="16">
        <f t="shared" si="104"/>
        <v>-0.4270938088669734</v>
      </c>
    </row>
    <row r="354" spans="2:35" x14ac:dyDescent="0.35">
      <c r="B354" s="54" t="s">
        <v>364</v>
      </c>
      <c r="C354" s="4">
        <v>63</v>
      </c>
      <c r="D354" s="4">
        <v>-144</v>
      </c>
      <c r="E354" s="4">
        <v>3</v>
      </c>
      <c r="F354" s="20">
        <v>-20</v>
      </c>
      <c r="G354" s="39">
        <v>0.28419549999999999</v>
      </c>
      <c r="I354" s="42">
        <f t="shared" si="88"/>
        <v>-0.31816222666278354</v>
      </c>
      <c r="J354" s="42">
        <f t="shared" si="89"/>
        <v>0.10939136199734013</v>
      </c>
      <c r="K354" s="42">
        <f t="shared" si="90"/>
        <v>-0.4666026527232699</v>
      </c>
      <c r="L354" s="42">
        <f t="shared" si="91"/>
        <v>-4.6051247198870819E-2</v>
      </c>
      <c r="M354" s="47">
        <f t="shared" si="92"/>
        <v>-0.12637100675062077</v>
      </c>
      <c r="N354" s="16">
        <f t="shared" si="93"/>
        <v>-0.43721656672759135</v>
      </c>
      <c r="W354" s="42">
        <f t="shared" si="94"/>
        <v>-0.31816222666278354</v>
      </c>
      <c r="X354" s="42">
        <f t="shared" si="95"/>
        <v>0.10939136199734013</v>
      </c>
      <c r="Y354" s="42">
        <f t="shared" si="96"/>
        <v>-0.4666026527232699</v>
      </c>
      <c r="Z354" s="42">
        <f t="shared" si="97"/>
        <v>-4.6051247198870819E-2</v>
      </c>
      <c r="AA354" s="47">
        <f t="shared" si="98"/>
        <v>-0.12637100675062077</v>
      </c>
      <c r="AB354" s="16">
        <f t="shared" si="99"/>
        <v>-0.2541631734478495</v>
      </c>
      <c r="AC354" s="57"/>
      <c r="AD354" s="4" t="str">
        <f t="shared" si="100"/>
        <v>2021-07-23</v>
      </c>
      <c r="AE354" s="4">
        <v>182.83199999999999</v>
      </c>
      <c r="AF354" s="16">
        <f t="shared" si="101"/>
        <v>-0.2541631734478495</v>
      </c>
      <c r="AG354" s="16">
        <f t="shared" si="102"/>
        <v>-0.4008162546371335</v>
      </c>
      <c r="AH354" s="16">
        <f t="shared" si="103"/>
        <v>-0.52233847078136975</v>
      </c>
      <c r="AI354" s="16">
        <f t="shared" si="104"/>
        <v>-0.22696528836062713</v>
      </c>
    </row>
    <row r="355" spans="2:35" x14ac:dyDescent="0.35">
      <c r="B355" s="54" t="s">
        <v>365</v>
      </c>
      <c r="C355" s="4">
        <v>68</v>
      </c>
      <c r="D355" s="4">
        <v>-163</v>
      </c>
      <c r="E355" s="4">
        <v>2</v>
      </c>
      <c r="F355" s="20">
        <v>-6</v>
      </c>
      <c r="G355" s="39">
        <v>0.24467449999999999</v>
      </c>
      <c r="I355" s="42">
        <f t="shared" si="88"/>
        <v>-0.30947824030750148</v>
      </c>
      <c r="J355" s="42">
        <f t="shared" si="89"/>
        <v>6.593434787970516E-2</v>
      </c>
      <c r="K355" s="42">
        <f t="shared" si="90"/>
        <v>-0.48203207546688226</v>
      </c>
      <c r="L355" s="42">
        <f t="shared" si="91"/>
        <v>0.42838801325723791</v>
      </c>
      <c r="M355" s="47">
        <f t="shared" si="92"/>
        <v>-0.58121687372633357</v>
      </c>
      <c r="N355" s="16">
        <f t="shared" si="93"/>
        <v>-0.55616975635549559</v>
      </c>
      <c r="W355" s="42">
        <f t="shared" si="94"/>
        <v>-0.30947824030750148</v>
      </c>
      <c r="X355" s="42">
        <f t="shared" si="95"/>
        <v>6.593434787970516E-2</v>
      </c>
      <c r="Y355" s="42">
        <f t="shared" si="96"/>
        <v>-0.48203207546688226</v>
      </c>
      <c r="Z355" s="42">
        <f t="shared" si="97"/>
        <v>0.42838801325723791</v>
      </c>
      <c r="AA355" s="47">
        <f t="shared" si="98"/>
        <v>-0.58121687372633357</v>
      </c>
      <c r="AB355" s="16">
        <f t="shared" si="99"/>
        <v>-0.33175561946420318</v>
      </c>
      <c r="AC355" s="57"/>
      <c r="AD355" s="4" t="str">
        <f t="shared" si="100"/>
        <v>2021-07-30</v>
      </c>
      <c r="AE355" s="4">
        <v>166.38</v>
      </c>
      <c r="AF355" s="16">
        <f t="shared" si="101"/>
        <v>-0.33175561946420318</v>
      </c>
      <c r="AG355" s="16">
        <f t="shared" si="102"/>
        <v>-0.2541631734478495</v>
      </c>
      <c r="AH355" s="16">
        <f t="shared" si="103"/>
        <v>-0.4008162546371335</v>
      </c>
      <c r="AI355" s="16">
        <f t="shared" si="104"/>
        <v>-0.52233847078136975</v>
      </c>
    </row>
    <row r="356" spans="2:35" x14ac:dyDescent="0.35">
      <c r="B356" s="54" t="s">
        <v>366</v>
      </c>
      <c r="C356" s="4">
        <v>514</v>
      </c>
      <c r="D356" s="4">
        <v>-989</v>
      </c>
      <c r="E356" s="4">
        <v>59</v>
      </c>
      <c r="F356" s="20">
        <v>-99</v>
      </c>
      <c r="G356" s="39">
        <v>0.2092475</v>
      </c>
      <c r="I356" s="42">
        <f t="shared" si="88"/>
        <v>0.46513334258365874</v>
      </c>
      <c r="J356" s="42">
        <f t="shared" si="89"/>
        <v>-1.8233021606027413</v>
      </c>
      <c r="K356" s="42">
        <f t="shared" si="90"/>
        <v>0.39744502091902362</v>
      </c>
      <c r="L356" s="42">
        <f t="shared" si="91"/>
        <v>-2.7232442169154845</v>
      </c>
      <c r="M356" s="47">
        <f t="shared" si="92"/>
        <v>-0.98894503165119807</v>
      </c>
      <c r="N356" s="16">
        <f t="shared" si="93"/>
        <v>2.6162623888209633</v>
      </c>
      <c r="W356" s="42">
        <f t="shared" si="94"/>
        <v>0.46513334258365874</v>
      </c>
      <c r="X356" s="42">
        <f t="shared" si="95"/>
        <v>-1.8233021606027413</v>
      </c>
      <c r="Y356" s="42">
        <f t="shared" si="96"/>
        <v>0.39744502091902362</v>
      </c>
      <c r="Z356" s="42">
        <f t="shared" si="97"/>
        <v>-2.7232442169154845</v>
      </c>
      <c r="AA356" s="47">
        <f t="shared" si="98"/>
        <v>-0.98894503165119807</v>
      </c>
      <c r="AB356" s="16">
        <f t="shared" si="99"/>
        <v>1.850202356991689</v>
      </c>
      <c r="AC356" s="57"/>
      <c r="AD356" s="4" t="str">
        <f t="shared" si="100"/>
        <v>2021-08-06</v>
      </c>
      <c r="AE356" s="4">
        <v>167.24700000000001</v>
      </c>
      <c r="AF356" s="16">
        <f t="shared" si="101"/>
        <v>1.850202356991689</v>
      </c>
      <c r="AG356" s="16">
        <f t="shared" si="102"/>
        <v>-0.33175561946420318</v>
      </c>
      <c r="AH356" s="16">
        <f t="shared" si="103"/>
        <v>-0.2541631734478495</v>
      </c>
      <c r="AI356" s="16">
        <f t="shared" si="104"/>
        <v>-0.4008162546371335</v>
      </c>
    </row>
    <row r="357" spans="2:35" x14ac:dyDescent="0.35">
      <c r="B357" s="54" t="s">
        <v>367</v>
      </c>
      <c r="C357" s="4">
        <v>96</v>
      </c>
      <c r="D357" s="4">
        <v>-77</v>
      </c>
      <c r="E357" s="4">
        <v>14</v>
      </c>
      <c r="F357" s="20">
        <v>-14</v>
      </c>
      <c r="G357" s="39">
        <v>0.20274249999999999</v>
      </c>
      <c r="I357" s="42">
        <f t="shared" si="88"/>
        <v>-0.26084791671792196</v>
      </c>
      <c r="J357" s="42">
        <f t="shared" si="89"/>
        <v>0.26263451704373714</v>
      </c>
      <c r="K357" s="42">
        <f t="shared" si="90"/>
        <v>-0.29687900254353367</v>
      </c>
      <c r="L357" s="42">
        <f t="shared" si="91"/>
        <v>0.15727986442517577</v>
      </c>
      <c r="M357" s="47">
        <f t="shared" si="92"/>
        <v>-1.063810859051239</v>
      </c>
      <c r="N357" s="16">
        <f t="shared" si="93"/>
        <v>-0.34862385027484316</v>
      </c>
      <c r="W357" s="42">
        <f t="shared" si="94"/>
        <v>-0.26084791671792196</v>
      </c>
      <c r="X357" s="42">
        <f t="shared" si="95"/>
        <v>0.26263451704373714</v>
      </c>
      <c r="Y357" s="42">
        <f t="shared" si="96"/>
        <v>-0.29687900254353367</v>
      </c>
      <c r="Z357" s="42">
        <f t="shared" si="97"/>
        <v>0.15727986442517577</v>
      </c>
      <c r="AA357" s="47">
        <f t="shared" si="98"/>
        <v>-1.063810859051239</v>
      </c>
      <c r="AB357" s="16">
        <f t="shared" si="99"/>
        <v>-0.17271160142601899</v>
      </c>
      <c r="AC357" s="57"/>
      <c r="AD357" s="4" t="str">
        <f t="shared" si="100"/>
        <v>2021-08-13</v>
      </c>
      <c r="AE357" s="4">
        <v>164.69900000000001</v>
      </c>
      <c r="AF357" s="16">
        <f t="shared" si="101"/>
        <v>-0.17271160142601899</v>
      </c>
      <c r="AG357" s="16">
        <f t="shared" si="102"/>
        <v>1.850202356991689</v>
      </c>
      <c r="AH357" s="16">
        <f t="shared" si="103"/>
        <v>-0.33175561946420318</v>
      </c>
      <c r="AI357" s="16">
        <f t="shared" si="104"/>
        <v>-0.2541631734478495</v>
      </c>
    </row>
    <row r="358" spans="2:35" x14ac:dyDescent="0.35">
      <c r="B358" s="54" t="s">
        <v>368</v>
      </c>
      <c r="C358" s="4">
        <v>116</v>
      </c>
      <c r="D358" s="4">
        <v>-58</v>
      </c>
      <c r="E358" s="4">
        <v>1</v>
      </c>
      <c r="F358" s="20">
        <v>-5</v>
      </c>
      <c r="G358" s="39">
        <v>0.215138</v>
      </c>
      <c r="I358" s="42">
        <f t="shared" si="88"/>
        <v>-0.22611197129679367</v>
      </c>
      <c r="J358" s="42">
        <f t="shared" si="89"/>
        <v>0.30609153116137211</v>
      </c>
      <c r="K358" s="42">
        <f t="shared" si="90"/>
        <v>-0.49746149821049468</v>
      </c>
      <c r="L358" s="42">
        <f t="shared" si="91"/>
        <v>0.46227653186124568</v>
      </c>
      <c r="M358" s="47">
        <f t="shared" si="92"/>
        <v>-0.92115146419540406</v>
      </c>
      <c r="N358" s="16">
        <f t="shared" si="93"/>
        <v>-0.60627165891043733</v>
      </c>
      <c r="W358" s="42">
        <f t="shared" si="94"/>
        <v>-0.22611197129679367</v>
      </c>
      <c r="X358" s="42">
        <f t="shared" si="95"/>
        <v>0.30609153116137211</v>
      </c>
      <c r="Y358" s="42">
        <f t="shared" si="96"/>
        <v>-0.49746149821049468</v>
      </c>
      <c r="Z358" s="42">
        <f t="shared" si="97"/>
        <v>0.46227653186124568</v>
      </c>
      <c r="AA358" s="47">
        <f t="shared" si="98"/>
        <v>-0.92115146419540406</v>
      </c>
      <c r="AB358" s="16">
        <f t="shared" si="99"/>
        <v>-0.35378079624267683</v>
      </c>
      <c r="AC358" s="57"/>
      <c r="AD358" s="4" t="str">
        <f t="shared" si="100"/>
        <v>2021-08-20</v>
      </c>
      <c r="AE358" s="4">
        <v>159.99700000000001</v>
      </c>
      <c r="AF358" s="16">
        <f t="shared" si="101"/>
        <v>-0.35378079624267683</v>
      </c>
      <c r="AG358" s="16">
        <f t="shared" si="102"/>
        <v>-0.17271160142601899</v>
      </c>
      <c r="AH358" s="16">
        <f t="shared" si="103"/>
        <v>1.850202356991689</v>
      </c>
      <c r="AI358" s="16">
        <f t="shared" si="104"/>
        <v>-0.33175561946420318</v>
      </c>
    </row>
    <row r="359" spans="2:35" x14ac:dyDescent="0.35">
      <c r="B359" s="54" t="s">
        <v>369</v>
      </c>
      <c r="C359" s="4">
        <v>91</v>
      </c>
      <c r="D359" s="4">
        <v>-99</v>
      </c>
      <c r="E359" s="4">
        <v>3</v>
      </c>
      <c r="F359" s="20">
        <v>-14</v>
      </c>
      <c r="G359" s="39">
        <v>0.18561749999999999</v>
      </c>
      <c r="I359" s="42">
        <f t="shared" si="88"/>
        <v>-0.26953190307320402</v>
      </c>
      <c r="J359" s="42">
        <f t="shared" si="89"/>
        <v>0.21231586911805453</v>
      </c>
      <c r="K359" s="42">
        <f t="shared" si="90"/>
        <v>-0.4666026527232699</v>
      </c>
      <c r="L359" s="42">
        <f t="shared" si="91"/>
        <v>0.15727986442517577</v>
      </c>
      <c r="M359" s="47">
        <f t="shared" si="92"/>
        <v>-1.2609019111996937</v>
      </c>
      <c r="N359" s="16">
        <f t="shared" si="93"/>
        <v>-0.39402023814079834</v>
      </c>
      <c r="W359" s="42">
        <f t="shared" si="94"/>
        <v>-0.26953190307320402</v>
      </c>
      <c r="X359" s="42">
        <f t="shared" si="95"/>
        <v>0.21231586911805453</v>
      </c>
      <c r="Y359" s="42">
        <f t="shared" si="96"/>
        <v>-0.4666026527232699</v>
      </c>
      <c r="Z359" s="42">
        <f t="shared" si="97"/>
        <v>0.15727986442517577</v>
      </c>
      <c r="AA359" s="47">
        <f t="shared" si="98"/>
        <v>-1.2609019111996937</v>
      </c>
      <c r="AB359" s="16">
        <f t="shared" si="99"/>
        <v>-0.18720845635734851</v>
      </c>
      <c r="AC359" s="57"/>
      <c r="AD359" s="4" t="str">
        <f t="shared" si="100"/>
        <v>2021-08-27</v>
      </c>
      <c r="AE359" s="4">
        <v>167.482</v>
      </c>
      <c r="AF359" s="16">
        <f t="shared" si="101"/>
        <v>-0.18720845635734851</v>
      </c>
      <c r="AG359" s="16">
        <f t="shared" si="102"/>
        <v>-0.35378079624267683</v>
      </c>
      <c r="AH359" s="16">
        <f t="shared" si="103"/>
        <v>-0.17271160142601899</v>
      </c>
      <c r="AI359" s="16">
        <f t="shared" si="104"/>
        <v>1.850202356991689</v>
      </c>
    </row>
    <row r="360" spans="2:35" x14ac:dyDescent="0.35">
      <c r="B360" s="54" t="s">
        <v>370</v>
      </c>
      <c r="C360" s="4">
        <v>44</v>
      </c>
      <c r="D360" s="4">
        <v>-29</v>
      </c>
      <c r="E360" s="4">
        <v>2</v>
      </c>
      <c r="F360" s="20">
        <v>-1</v>
      </c>
      <c r="G360" s="39">
        <v>0.1949285</v>
      </c>
      <c r="I360" s="42">
        <f t="shared" si="88"/>
        <v>-0.35116137481285542</v>
      </c>
      <c r="J360" s="42">
        <f t="shared" si="89"/>
        <v>0.37242065797249918</v>
      </c>
      <c r="K360" s="42">
        <f t="shared" si="90"/>
        <v>-0.48203207546688226</v>
      </c>
      <c r="L360" s="42">
        <f t="shared" si="91"/>
        <v>0.5978306062772768</v>
      </c>
      <c r="M360" s="47">
        <f t="shared" si="92"/>
        <v>-1.1537419236636783</v>
      </c>
      <c r="N360" s="16">
        <f t="shared" si="93"/>
        <v>-0.72126032582015953</v>
      </c>
      <c r="W360" s="42">
        <f t="shared" si="94"/>
        <v>-0.35116137481285542</v>
      </c>
      <c r="X360" s="42">
        <f t="shared" si="95"/>
        <v>0.37242065797249918</v>
      </c>
      <c r="Y360" s="42">
        <f t="shared" si="96"/>
        <v>-0.48203207546688226</v>
      </c>
      <c r="Z360" s="42">
        <f t="shared" si="97"/>
        <v>0.5978306062772768</v>
      </c>
      <c r="AA360" s="47">
        <f t="shared" si="98"/>
        <v>-1.1537419236636783</v>
      </c>
      <c r="AB360" s="16">
        <f t="shared" si="99"/>
        <v>-0.42252707245163051</v>
      </c>
      <c r="AC360" s="57"/>
      <c r="AD360" s="4" t="str">
        <f t="shared" si="100"/>
        <v>2021-09-03</v>
      </c>
      <c r="AE360" s="4">
        <v>173.90199999999999</v>
      </c>
      <c r="AF360" s="16">
        <f t="shared" si="101"/>
        <v>-0.42252707245163051</v>
      </c>
      <c r="AG360" s="16">
        <f t="shared" si="102"/>
        <v>-0.18720845635734851</v>
      </c>
      <c r="AH360" s="16">
        <f t="shared" si="103"/>
        <v>-0.35378079624267683</v>
      </c>
      <c r="AI360" s="16">
        <f t="shared" si="104"/>
        <v>-0.17271160142601899</v>
      </c>
    </row>
    <row r="361" spans="2:35" x14ac:dyDescent="0.35">
      <c r="B361" s="54" t="s">
        <v>371</v>
      </c>
      <c r="C361" s="4">
        <v>68</v>
      </c>
      <c r="D361" s="4">
        <v>-42</v>
      </c>
      <c r="E361" s="4">
        <v>7</v>
      </c>
      <c r="F361" s="20">
        <v>-8</v>
      </c>
      <c r="G361" s="39">
        <v>0.21614849999999999</v>
      </c>
      <c r="I361" s="42">
        <f t="shared" si="88"/>
        <v>-0.30947824030750148</v>
      </c>
      <c r="J361" s="42">
        <f t="shared" si="89"/>
        <v>0.34268691147095942</v>
      </c>
      <c r="K361" s="42">
        <f t="shared" si="90"/>
        <v>-0.40488496174882033</v>
      </c>
      <c r="L361" s="42">
        <f t="shared" si="91"/>
        <v>0.36061097604922238</v>
      </c>
      <c r="M361" s="47">
        <f t="shared" si="92"/>
        <v>-0.90952165349782665</v>
      </c>
      <c r="N361" s="16">
        <f t="shared" si="93"/>
        <v>-0.5771255317414552</v>
      </c>
      <c r="W361" s="42">
        <f t="shared" si="94"/>
        <v>-0.30947824030750148</v>
      </c>
      <c r="X361" s="42">
        <f t="shared" si="95"/>
        <v>0.34268691147095942</v>
      </c>
      <c r="Y361" s="42">
        <f t="shared" si="96"/>
        <v>-0.40488496174882033</v>
      </c>
      <c r="Z361" s="42">
        <f t="shared" si="97"/>
        <v>0.36061097604922238</v>
      </c>
      <c r="AA361" s="47">
        <f t="shared" si="98"/>
        <v>-0.90952165349782665</v>
      </c>
      <c r="AB361" s="16">
        <f t="shared" si="99"/>
        <v>-0.33253318772127716</v>
      </c>
      <c r="AC361" s="57"/>
      <c r="AD361" s="4" t="str">
        <f t="shared" si="100"/>
        <v>2021-09-10</v>
      </c>
      <c r="AE361" s="4">
        <v>173.458</v>
      </c>
      <c r="AF361" s="16">
        <f t="shared" si="101"/>
        <v>-0.33253318772127716</v>
      </c>
      <c r="AG361" s="16">
        <f t="shared" si="102"/>
        <v>-0.42252707245163051</v>
      </c>
      <c r="AH361" s="16">
        <f t="shared" si="103"/>
        <v>-0.18720845635734851</v>
      </c>
      <c r="AI361" s="16">
        <f t="shared" si="104"/>
        <v>-0.35378079624267683</v>
      </c>
    </row>
    <row r="362" spans="2:35" x14ac:dyDescent="0.35">
      <c r="B362" s="54" t="s">
        <v>372</v>
      </c>
      <c r="C362" s="4">
        <v>62</v>
      </c>
      <c r="D362" s="4">
        <v>-45</v>
      </c>
      <c r="E362" s="4">
        <v>2</v>
      </c>
      <c r="F362" s="20">
        <v>-8</v>
      </c>
      <c r="G362" s="39">
        <v>0.2214265</v>
      </c>
      <c r="I362" s="42">
        <f t="shared" si="88"/>
        <v>-0.31989902393383995</v>
      </c>
      <c r="J362" s="42">
        <f t="shared" si="89"/>
        <v>0.33582527766291181</v>
      </c>
      <c r="K362" s="42">
        <f t="shared" si="90"/>
        <v>-0.48203207546688226</v>
      </c>
      <c r="L362" s="42">
        <f t="shared" si="91"/>
        <v>0.36061097604922238</v>
      </c>
      <c r="M362" s="47">
        <f t="shared" si="92"/>
        <v>-0.84877732805318173</v>
      </c>
      <c r="N362" s="16">
        <f t="shared" si="93"/>
        <v>-0.62918424078265456</v>
      </c>
      <c r="W362" s="42">
        <f t="shared" si="94"/>
        <v>-0.31989902393383995</v>
      </c>
      <c r="X362" s="42">
        <f t="shared" si="95"/>
        <v>0.33582527766291181</v>
      </c>
      <c r="Y362" s="42">
        <f t="shared" si="96"/>
        <v>-0.48203207546688226</v>
      </c>
      <c r="Z362" s="42">
        <f t="shared" si="97"/>
        <v>0.36061097604922238</v>
      </c>
      <c r="AA362" s="47">
        <f t="shared" si="98"/>
        <v>-0.84877732805318173</v>
      </c>
      <c r="AB362" s="16">
        <f t="shared" si="99"/>
        <v>-0.36606354250421885</v>
      </c>
      <c r="AC362" s="57"/>
      <c r="AD362" s="4" t="str">
        <f t="shared" si="100"/>
        <v>2021-09-17</v>
      </c>
      <c r="AE362" s="4">
        <v>173.126</v>
      </c>
      <c r="AF362" s="16">
        <f t="shared" si="101"/>
        <v>-0.36606354250421885</v>
      </c>
      <c r="AG362" s="16">
        <f t="shared" si="102"/>
        <v>-0.33253318772127716</v>
      </c>
      <c r="AH362" s="16">
        <f t="shared" si="103"/>
        <v>-0.42252707245163051</v>
      </c>
      <c r="AI362" s="16">
        <f t="shared" si="104"/>
        <v>-0.18720845635734851</v>
      </c>
    </row>
    <row r="363" spans="2:35" x14ac:dyDescent="0.35">
      <c r="B363" s="54" t="s">
        <v>373</v>
      </c>
      <c r="C363" s="4">
        <v>44</v>
      </c>
      <c r="D363" s="4">
        <v>-28</v>
      </c>
      <c r="E363" s="4">
        <v>0</v>
      </c>
      <c r="F363" s="20">
        <v>-2</v>
      </c>
      <c r="G363" s="39">
        <v>0.23246600000000001</v>
      </c>
      <c r="I363" s="42">
        <f t="shared" si="88"/>
        <v>-0.35116137481285542</v>
      </c>
      <c r="J363" s="42">
        <f t="shared" si="89"/>
        <v>0.37470786924184835</v>
      </c>
      <c r="K363" s="42">
        <f t="shared" si="90"/>
        <v>-0.51289092095410704</v>
      </c>
      <c r="L363" s="42">
        <f t="shared" si="91"/>
        <v>0.56394208767326903</v>
      </c>
      <c r="M363" s="47">
        <f t="shared" si="92"/>
        <v>-0.72172409183753983</v>
      </c>
      <c r="N363" s="16">
        <f t="shared" si="93"/>
        <v>-0.78303578428442133</v>
      </c>
      <c r="W363" s="42">
        <f t="shared" si="94"/>
        <v>-0.35116137481285542</v>
      </c>
      <c r="X363" s="42">
        <f t="shared" si="95"/>
        <v>0.37470786924184835</v>
      </c>
      <c r="Y363" s="42">
        <f t="shared" si="96"/>
        <v>-0.51289092095410704</v>
      </c>
      <c r="Z363" s="42">
        <f t="shared" si="97"/>
        <v>0.56394208767326903</v>
      </c>
      <c r="AA363" s="47">
        <f t="shared" si="98"/>
        <v>-0.72172409183753983</v>
      </c>
      <c r="AB363" s="16">
        <f t="shared" si="99"/>
        <v>-0.47897989638959027</v>
      </c>
      <c r="AC363" s="57"/>
      <c r="AD363" s="4" t="str">
        <f t="shared" si="100"/>
        <v>2021-09-24</v>
      </c>
      <c r="AE363" s="4">
        <v>171.27600000000001</v>
      </c>
      <c r="AF363" s="16">
        <f t="shared" si="101"/>
        <v>-0.47897989638959027</v>
      </c>
      <c r="AG363" s="16">
        <f t="shared" si="102"/>
        <v>-0.36606354250421885</v>
      </c>
      <c r="AH363" s="16">
        <f t="shared" si="103"/>
        <v>-0.33253318772127716</v>
      </c>
      <c r="AI363" s="16">
        <f t="shared" si="104"/>
        <v>-0.42252707245163051</v>
      </c>
    </row>
    <row r="364" spans="2:35" x14ac:dyDescent="0.35">
      <c r="B364" s="54" t="s">
        <v>374</v>
      </c>
      <c r="C364" s="4">
        <v>56</v>
      </c>
      <c r="D364" s="4">
        <v>-36</v>
      </c>
      <c r="E364" s="4">
        <v>10</v>
      </c>
      <c r="F364" s="20">
        <v>-5</v>
      </c>
      <c r="G364" s="39">
        <v>0.29542800000000002</v>
      </c>
      <c r="I364" s="42">
        <f t="shared" si="88"/>
        <v>-0.33031980756017842</v>
      </c>
      <c r="J364" s="42">
        <f t="shared" si="89"/>
        <v>0.35641017908705469</v>
      </c>
      <c r="K364" s="42">
        <f t="shared" si="90"/>
        <v>-0.35859669351798318</v>
      </c>
      <c r="L364" s="42">
        <f t="shared" si="91"/>
        <v>0.46227653186124568</v>
      </c>
      <c r="M364" s="47">
        <f t="shared" si="92"/>
        <v>2.9034600089427212E-3</v>
      </c>
      <c r="N364" s="16">
        <f t="shared" si="93"/>
        <v>-0.73468678557297129</v>
      </c>
      <c r="W364" s="42">
        <f t="shared" si="94"/>
        <v>-0.33031980756017842</v>
      </c>
      <c r="X364" s="42">
        <f t="shared" si="95"/>
        <v>0.35641017908705469</v>
      </c>
      <c r="Y364" s="42">
        <f t="shared" si="96"/>
        <v>-0.35859669351798318</v>
      </c>
      <c r="Z364" s="42">
        <f t="shared" si="97"/>
        <v>0.46227653186124568</v>
      </c>
      <c r="AA364" s="47">
        <f t="shared" si="98"/>
        <v>2.9034600089427212E-3</v>
      </c>
      <c r="AB364" s="16">
        <f t="shared" si="99"/>
        <v>-0.48042140210854212</v>
      </c>
      <c r="AC364" s="57"/>
      <c r="AD364" s="4" t="str">
        <f t="shared" si="100"/>
        <v>2021-10-01</v>
      </c>
      <c r="AE364" s="4">
        <v>164.16300000000001</v>
      </c>
      <c r="AF364" s="16">
        <f t="shared" si="101"/>
        <v>-0.48042140210854212</v>
      </c>
      <c r="AG364" s="16">
        <f t="shared" si="102"/>
        <v>-0.47897989638959027</v>
      </c>
      <c r="AH364" s="16">
        <f t="shared" si="103"/>
        <v>-0.36606354250421885</v>
      </c>
      <c r="AI364" s="16">
        <f t="shared" si="104"/>
        <v>-0.33253318772127716</v>
      </c>
    </row>
    <row r="365" spans="2:35" x14ac:dyDescent="0.35">
      <c r="B365" s="54" t="s">
        <v>375</v>
      </c>
      <c r="C365" s="4">
        <v>56</v>
      </c>
      <c r="D365" s="4">
        <v>-73</v>
      </c>
      <c r="E365" s="4">
        <v>2</v>
      </c>
      <c r="F365" s="20">
        <v>-16</v>
      </c>
      <c r="G365" s="39">
        <v>0.29285499999999998</v>
      </c>
      <c r="I365" s="42">
        <f t="shared" si="88"/>
        <v>-0.33031980756017842</v>
      </c>
      <c r="J365" s="42">
        <f t="shared" si="89"/>
        <v>0.27178336212113396</v>
      </c>
      <c r="K365" s="42">
        <f t="shared" si="90"/>
        <v>-0.48203207546688226</v>
      </c>
      <c r="L365" s="42">
        <f t="shared" si="91"/>
        <v>8.9502827217160241E-2</v>
      </c>
      <c r="M365" s="47">
        <f t="shared" si="92"/>
        <v>-2.6709110921158505E-2</v>
      </c>
      <c r="N365" s="16">
        <f t="shared" si="93"/>
        <v>-0.60103884836620269</v>
      </c>
      <c r="W365" s="42">
        <f t="shared" si="94"/>
        <v>-0.33031980756017842</v>
      </c>
      <c r="X365" s="42">
        <f t="shared" si="95"/>
        <v>0.27178336212113396</v>
      </c>
      <c r="Y365" s="42">
        <f t="shared" si="96"/>
        <v>-0.48203207546688226</v>
      </c>
      <c r="Z365" s="42">
        <f t="shared" si="97"/>
        <v>8.9502827217160241E-2</v>
      </c>
      <c r="AA365" s="47">
        <f t="shared" si="98"/>
        <v>-2.6709110921158505E-2</v>
      </c>
      <c r="AB365" s="16">
        <f t="shared" si="99"/>
        <v>-0.37113965501801016</v>
      </c>
      <c r="AC365" s="57"/>
      <c r="AD365" s="4" t="str">
        <f t="shared" si="100"/>
        <v>2021-10-08</v>
      </c>
      <c r="AE365" s="4">
        <v>164.43100000000001</v>
      </c>
      <c r="AF365" s="16">
        <f t="shared" si="101"/>
        <v>-0.37113965501801016</v>
      </c>
      <c r="AG365" s="16">
        <f t="shared" si="102"/>
        <v>-0.48042140210854212</v>
      </c>
      <c r="AH365" s="16">
        <f t="shared" si="103"/>
        <v>-0.47897989638959027</v>
      </c>
      <c r="AI365" s="16">
        <f t="shared" si="104"/>
        <v>-0.36606354250421885</v>
      </c>
    </row>
    <row r="366" spans="2:35" x14ac:dyDescent="0.35">
      <c r="B366" s="54" t="s">
        <v>376</v>
      </c>
      <c r="C366" s="4">
        <v>56</v>
      </c>
      <c r="D366" s="4">
        <v>-41</v>
      </c>
      <c r="E366" s="4">
        <v>6</v>
      </c>
      <c r="F366" s="20">
        <v>-10</v>
      </c>
      <c r="G366" s="39">
        <v>0.256799</v>
      </c>
      <c r="I366" s="42">
        <f t="shared" si="88"/>
        <v>-0.33031980756017842</v>
      </c>
      <c r="J366" s="42">
        <f t="shared" si="89"/>
        <v>0.34497412274030864</v>
      </c>
      <c r="K366" s="42">
        <f t="shared" si="90"/>
        <v>-0.42031438449243275</v>
      </c>
      <c r="L366" s="42">
        <f t="shared" si="91"/>
        <v>0.29283393884120684</v>
      </c>
      <c r="M366" s="47">
        <f t="shared" si="92"/>
        <v>-0.44167640880522746</v>
      </c>
      <c r="N366" s="16">
        <f t="shared" si="93"/>
        <v>-0.63222329035736213</v>
      </c>
      <c r="W366" s="42">
        <f t="shared" si="94"/>
        <v>-0.33031980756017842</v>
      </c>
      <c r="X366" s="42">
        <f t="shared" si="95"/>
        <v>0.34497412274030864</v>
      </c>
      <c r="Y366" s="42">
        <f t="shared" si="96"/>
        <v>-0.42031438449243275</v>
      </c>
      <c r="Z366" s="42">
        <f t="shared" si="97"/>
        <v>0.29283393884120684</v>
      </c>
      <c r="AA366" s="47">
        <f t="shared" si="98"/>
        <v>-0.44167640880522746</v>
      </c>
      <c r="AB366" s="16">
        <f t="shared" si="99"/>
        <v>-0.38480886992145769</v>
      </c>
      <c r="AC366" s="57"/>
      <c r="AD366" s="4" t="str">
        <f t="shared" si="100"/>
        <v>2021-10-15</v>
      </c>
      <c r="AE366" s="4">
        <v>170.45099999999999</v>
      </c>
      <c r="AF366" s="16">
        <f t="shared" si="101"/>
        <v>-0.38480886992145769</v>
      </c>
      <c r="AG366" s="16">
        <f t="shared" si="102"/>
        <v>-0.37113965501801016</v>
      </c>
      <c r="AH366" s="16">
        <f t="shared" si="103"/>
        <v>-0.48042140210854212</v>
      </c>
      <c r="AI366" s="16">
        <f t="shared" si="104"/>
        <v>-0.47897989638959027</v>
      </c>
    </row>
    <row r="367" spans="2:35" x14ac:dyDescent="0.35">
      <c r="B367" s="54" t="s">
        <v>377</v>
      </c>
      <c r="C367" s="4">
        <v>91</v>
      </c>
      <c r="D367" s="4">
        <v>-50</v>
      </c>
      <c r="E367" s="4">
        <v>3</v>
      </c>
      <c r="F367" s="20">
        <v>-5</v>
      </c>
      <c r="G367" s="39">
        <v>0.27043499999999998</v>
      </c>
      <c r="I367" s="42">
        <f t="shared" si="88"/>
        <v>-0.26953190307320402</v>
      </c>
      <c r="J367" s="42">
        <f t="shared" si="89"/>
        <v>0.32438922131616577</v>
      </c>
      <c r="K367" s="42">
        <f t="shared" si="90"/>
        <v>-0.4666026527232699</v>
      </c>
      <c r="L367" s="42">
        <f t="shared" si="91"/>
        <v>0.46227653186124568</v>
      </c>
      <c r="M367" s="47">
        <f t="shared" si="92"/>
        <v>-0.28474014094558803</v>
      </c>
      <c r="N367" s="16">
        <f t="shared" si="93"/>
        <v>-0.70687828858926427</v>
      </c>
      <c r="W367" s="42">
        <f t="shared" si="94"/>
        <v>-0.26953190307320402</v>
      </c>
      <c r="X367" s="42">
        <f t="shared" si="95"/>
        <v>0.32438922131616577</v>
      </c>
      <c r="Y367" s="42">
        <f t="shared" si="96"/>
        <v>-0.4666026527232699</v>
      </c>
      <c r="Z367" s="42">
        <f t="shared" si="97"/>
        <v>0.46227653186124568</v>
      </c>
      <c r="AA367" s="47">
        <f t="shared" si="98"/>
        <v>-0.28474014094558803</v>
      </c>
      <c r="AB367" s="16">
        <f t="shared" si="99"/>
        <v>-0.44716854056165545</v>
      </c>
      <c r="AC367" s="57"/>
      <c r="AD367" s="4" t="str">
        <f t="shared" si="100"/>
        <v>2021-10-22</v>
      </c>
      <c r="AE367" s="4">
        <v>166.77699999999999</v>
      </c>
      <c r="AF367" s="16">
        <f t="shared" si="101"/>
        <v>-0.44716854056165545</v>
      </c>
      <c r="AG367" s="16">
        <f t="shared" si="102"/>
        <v>-0.38480886992145769</v>
      </c>
      <c r="AH367" s="16">
        <f t="shared" si="103"/>
        <v>-0.37113965501801016</v>
      </c>
      <c r="AI367" s="16">
        <f t="shared" si="104"/>
        <v>-0.48042140210854212</v>
      </c>
    </row>
    <row r="368" spans="2:35" x14ac:dyDescent="0.35">
      <c r="B368" s="54" t="s">
        <v>378</v>
      </c>
      <c r="C368" s="4">
        <v>53</v>
      </c>
      <c r="D368" s="4">
        <v>-45</v>
      </c>
      <c r="E368" s="4">
        <v>5</v>
      </c>
      <c r="F368" s="20">
        <v>-5</v>
      </c>
      <c r="G368" s="39">
        <v>0.21580550000000001</v>
      </c>
      <c r="I368" s="42">
        <f t="shared" si="88"/>
        <v>-0.33553019937334772</v>
      </c>
      <c r="J368" s="42">
        <f t="shared" si="89"/>
        <v>0.33582527766291181</v>
      </c>
      <c r="K368" s="42">
        <f t="shared" si="90"/>
        <v>-0.43574380723604511</v>
      </c>
      <c r="L368" s="42">
        <f t="shared" si="91"/>
        <v>0.46227653186124568</v>
      </c>
      <c r="M368" s="47">
        <f t="shared" si="92"/>
        <v>-0.91346922902407002</v>
      </c>
      <c r="N368" s="16">
        <f t="shared" si="93"/>
        <v>-0.64598230509962928</v>
      </c>
      <c r="W368" s="42">
        <f t="shared" si="94"/>
        <v>-0.33553019937334772</v>
      </c>
      <c r="X368" s="42">
        <f t="shared" si="95"/>
        <v>0.33582527766291181</v>
      </c>
      <c r="Y368" s="42">
        <f t="shared" si="96"/>
        <v>-0.43574380723604511</v>
      </c>
      <c r="Z368" s="42">
        <f t="shared" si="97"/>
        <v>0.46227653186124568</v>
      </c>
      <c r="AA368" s="47">
        <f t="shared" si="98"/>
        <v>-0.91346922902407002</v>
      </c>
      <c r="AB368" s="16">
        <f t="shared" si="99"/>
        <v>-0.37987308968441891</v>
      </c>
      <c r="AC368" s="57"/>
      <c r="AD368" s="4" t="str">
        <f t="shared" si="100"/>
        <v>2021-10-29</v>
      </c>
      <c r="AE368" s="4">
        <v>168.62200000000001</v>
      </c>
      <c r="AF368" s="16">
        <f t="shared" si="101"/>
        <v>-0.37987308968441891</v>
      </c>
      <c r="AG368" s="16">
        <f t="shared" si="102"/>
        <v>-0.44716854056165545</v>
      </c>
      <c r="AH368" s="16">
        <f t="shared" si="103"/>
        <v>-0.38480886992145769</v>
      </c>
      <c r="AI368" s="16">
        <f t="shared" si="104"/>
        <v>-0.37113965501801016</v>
      </c>
    </row>
    <row r="369" spans="2:35" x14ac:dyDescent="0.35">
      <c r="B369" s="54" t="s">
        <v>379</v>
      </c>
      <c r="C369" s="4">
        <v>460</v>
      </c>
      <c r="D369" s="4">
        <v>-807</v>
      </c>
      <c r="E369" s="4">
        <v>46</v>
      </c>
      <c r="F369" s="20">
        <v>-133</v>
      </c>
      <c r="G369" s="39">
        <v>0.2384985</v>
      </c>
      <c r="I369" s="42">
        <f t="shared" si="88"/>
        <v>0.3713462899466124</v>
      </c>
      <c r="J369" s="42">
        <f t="shared" si="89"/>
        <v>-1.4070297095811855</v>
      </c>
      <c r="K369" s="42">
        <f t="shared" si="90"/>
        <v>0.19686252525206263</v>
      </c>
      <c r="L369" s="42">
        <f t="shared" si="91"/>
        <v>-3.8754538494517488</v>
      </c>
      <c r="M369" s="47">
        <f t="shared" si="92"/>
        <v>-0.65229625113181411</v>
      </c>
      <c r="N369" s="16">
        <f t="shared" si="93"/>
        <v>2.6896146546433464</v>
      </c>
      <c r="W369" s="42">
        <f t="shared" si="94"/>
        <v>0.3713462899466124</v>
      </c>
      <c r="X369" s="42">
        <f t="shared" si="95"/>
        <v>-1.4070297095811855</v>
      </c>
      <c r="Y369" s="42">
        <f t="shared" si="96"/>
        <v>0.19686252525206263</v>
      </c>
      <c r="Z369" s="42">
        <f t="shared" si="97"/>
        <v>-3.8754538494517488</v>
      </c>
      <c r="AA369" s="47">
        <f t="shared" si="98"/>
        <v>-0.65229625113181411</v>
      </c>
      <c r="AB369" s="16">
        <f t="shared" si="99"/>
        <v>1.9399460813321541</v>
      </c>
      <c r="AC369" s="57"/>
      <c r="AD369" s="4" t="str">
        <f t="shared" si="100"/>
        <v>2021-11-05</v>
      </c>
      <c r="AE369" s="4">
        <v>175.94900000000001</v>
      </c>
      <c r="AF369" s="16">
        <f t="shared" si="101"/>
        <v>1.9399460813321541</v>
      </c>
      <c r="AG369" s="16">
        <f t="shared" si="102"/>
        <v>-0.37987308968441891</v>
      </c>
      <c r="AH369" s="16">
        <f t="shared" si="103"/>
        <v>-0.44716854056165545</v>
      </c>
      <c r="AI369" s="16">
        <f t="shared" si="104"/>
        <v>-0.38480886992145769</v>
      </c>
    </row>
    <row r="370" spans="2:35" x14ac:dyDescent="0.35">
      <c r="B370" s="54" t="s">
        <v>380</v>
      </c>
      <c r="C370" s="4">
        <v>84</v>
      </c>
      <c r="D370" s="4">
        <v>-60</v>
      </c>
      <c r="E370" s="4">
        <v>2</v>
      </c>
      <c r="F370" s="20">
        <v>-3</v>
      </c>
      <c r="G370" s="39">
        <v>0.24875349999999999</v>
      </c>
      <c r="I370" s="42">
        <f t="shared" si="88"/>
        <v>-0.2816894839705989</v>
      </c>
      <c r="J370" s="42">
        <f t="shared" si="89"/>
        <v>0.30151710862267367</v>
      </c>
      <c r="K370" s="42">
        <f t="shared" si="90"/>
        <v>-0.48203207546688226</v>
      </c>
      <c r="L370" s="42">
        <f t="shared" si="91"/>
        <v>0.53005356906926127</v>
      </c>
      <c r="M370" s="47">
        <f t="shared" si="92"/>
        <v>-0.5342717991737177</v>
      </c>
      <c r="N370" s="16">
        <f t="shared" si="93"/>
        <v>-0.70514448891800297</v>
      </c>
      <c r="W370" s="42">
        <f t="shared" si="94"/>
        <v>-0.2816894839705989</v>
      </c>
      <c r="X370" s="42">
        <f t="shared" si="95"/>
        <v>0.30151710862267367</v>
      </c>
      <c r="Y370" s="42">
        <f t="shared" si="96"/>
        <v>-0.48203207546688226</v>
      </c>
      <c r="Z370" s="42">
        <f t="shared" si="97"/>
        <v>0.53005356906926127</v>
      </c>
      <c r="AA370" s="47">
        <f t="shared" si="98"/>
        <v>-0.5342717991737177</v>
      </c>
      <c r="AB370" s="16">
        <f t="shared" si="99"/>
        <v>-0.4371741427914011</v>
      </c>
      <c r="AC370" s="57"/>
      <c r="AD370" s="4" t="str">
        <f t="shared" si="100"/>
        <v>2021-11-12</v>
      </c>
      <c r="AE370" s="4">
        <v>176.25800000000001</v>
      </c>
      <c r="AF370" s="16">
        <f t="shared" si="101"/>
        <v>-0.4371741427914011</v>
      </c>
      <c r="AG370" s="16">
        <f t="shared" si="102"/>
        <v>1.9399460813321541</v>
      </c>
      <c r="AH370" s="16">
        <f t="shared" si="103"/>
        <v>-0.37987308968441891</v>
      </c>
      <c r="AI370" s="16">
        <f t="shared" si="104"/>
        <v>-0.44716854056165545</v>
      </c>
    </row>
    <row r="371" spans="2:35" x14ac:dyDescent="0.35">
      <c r="B371" s="54" t="s">
        <v>381</v>
      </c>
      <c r="C371" s="4">
        <v>70</v>
      </c>
      <c r="D371" s="4">
        <v>-45</v>
      </c>
      <c r="E371" s="4">
        <v>2</v>
      </c>
      <c r="F371" s="20">
        <v>-3</v>
      </c>
      <c r="G371" s="39">
        <v>0.26370149999999998</v>
      </c>
      <c r="I371" s="42">
        <f t="shared" si="88"/>
        <v>-0.30600464576538866</v>
      </c>
      <c r="J371" s="42">
        <f t="shared" si="89"/>
        <v>0.33582527766291181</v>
      </c>
      <c r="K371" s="42">
        <f t="shared" si="90"/>
        <v>-0.48203207546688226</v>
      </c>
      <c r="L371" s="42">
        <f t="shared" si="91"/>
        <v>0.53005356906926127</v>
      </c>
      <c r="M371" s="47">
        <f t="shared" si="92"/>
        <v>-0.36223576720203304</v>
      </c>
      <c r="N371" s="16">
        <f t="shared" si="93"/>
        <v>-0.75780315624305195</v>
      </c>
      <c r="W371" s="42">
        <f t="shared" si="94"/>
        <v>-0.30600464576538866</v>
      </c>
      <c r="X371" s="42">
        <f t="shared" si="95"/>
        <v>0.33582527766291181</v>
      </c>
      <c r="Y371" s="42">
        <f t="shared" si="96"/>
        <v>-0.48203207546688226</v>
      </c>
      <c r="Z371" s="42">
        <f t="shared" si="97"/>
        <v>0.53005356906926127</v>
      </c>
      <c r="AA371" s="47">
        <f t="shared" si="98"/>
        <v>-0.36223576720203304</v>
      </c>
      <c r="AB371" s="16">
        <f t="shared" si="99"/>
        <v>-0.47858979096435478</v>
      </c>
      <c r="AC371" s="57"/>
      <c r="AD371" s="4" t="str">
        <f t="shared" si="100"/>
        <v>2021-11-19</v>
      </c>
      <c r="AE371" s="4">
        <v>183.82900000000001</v>
      </c>
      <c r="AF371" s="16">
        <f t="shared" si="101"/>
        <v>-0.47858979096435478</v>
      </c>
      <c r="AG371" s="16">
        <f t="shared" si="102"/>
        <v>-0.4371741427914011</v>
      </c>
      <c r="AH371" s="16">
        <f t="shared" si="103"/>
        <v>1.9399460813321541</v>
      </c>
      <c r="AI371" s="16">
        <f t="shared" si="104"/>
        <v>-0.37987308968441891</v>
      </c>
    </row>
    <row r="372" spans="2:35" x14ac:dyDescent="0.35">
      <c r="B372" s="54" t="s">
        <v>382</v>
      </c>
      <c r="C372" s="4">
        <v>153</v>
      </c>
      <c r="D372" s="4">
        <v>-122</v>
      </c>
      <c r="E372" s="4">
        <v>12</v>
      </c>
      <c r="F372" s="20">
        <v>-4</v>
      </c>
      <c r="G372" s="39">
        <v>0.3164265</v>
      </c>
      <c r="I372" s="42">
        <f t="shared" si="88"/>
        <v>-0.16185047226770638</v>
      </c>
      <c r="J372" s="42">
        <f t="shared" si="89"/>
        <v>0.15971000992302273</v>
      </c>
      <c r="K372" s="42">
        <f t="shared" si="90"/>
        <v>-0.32773784803075845</v>
      </c>
      <c r="L372" s="42">
        <f t="shared" si="91"/>
        <v>0.49616505046525344</v>
      </c>
      <c r="M372" s="47">
        <f t="shared" si="92"/>
        <v>0.24457449408423165</v>
      </c>
      <c r="N372" s="16">
        <f t="shared" si="93"/>
        <v>-0.57993302300235738</v>
      </c>
      <c r="W372" s="42">
        <f t="shared" si="94"/>
        <v>-0.16185047226770638</v>
      </c>
      <c r="X372" s="42">
        <f t="shared" si="95"/>
        <v>0.15971000992302273</v>
      </c>
      <c r="Y372" s="42">
        <f t="shared" si="96"/>
        <v>-0.32773784803075845</v>
      </c>
      <c r="Z372" s="42">
        <f t="shared" si="97"/>
        <v>0.49616505046525344</v>
      </c>
      <c r="AA372" s="47">
        <f t="shared" si="98"/>
        <v>0.24457449408423165</v>
      </c>
      <c r="AB372" s="16">
        <f t="shared" si="99"/>
        <v>-0.3953636889851731</v>
      </c>
      <c r="AC372" s="57"/>
      <c r="AD372" s="4" t="str">
        <f t="shared" si="100"/>
        <v>2021-11-26</v>
      </c>
      <c r="AE372" s="4">
        <v>175.22800000000001</v>
      </c>
      <c r="AF372" s="16">
        <f t="shared" si="101"/>
        <v>-0.3953636889851731</v>
      </c>
      <c r="AG372" s="16">
        <f t="shared" si="102"/>
        <v>-0.47858979096435478</v>
      </c>
      <c r="AH372" s="16">
        <f t="shared" si="103"/>
        <v>-0.4371741427914011</v>
      </c>
      <c r="AI372" s="16">
        <f t="shared" si="104"/>
        <v>1.9399460813321541</v>
      </c>
    </row>
    <row r="373" spans="2:35" x14ac:dyDescent="0.35">
      <c r="B373" s="54" t="s">
        <v>383</v>
      </c>
      <c r="C373" s="4">
        <v>26</v>
      </c>
      <c r="D373" s="4">
        <v>-58</v>
      </c>
      <c r="E373" s="4">
        <v>0</v>
      </c>
      <c r="F373" s="20">
        <v>-6</v>
      </c>
      <c r="G373" s="39">
        <v>0.33127450000000003</v>
      </c>
      <c r="I373" s="42">
        <f t="shared" si="88"/>
        <v>-0.38242372569187083</v>
      </c>
      <c r="J373" s="42">
        <f t="shared" si="89"/>
        <v>0.30609153116137211</v>
      </c>
      <c r="K373" s="42">
        <f t="shared" si="90"/>
        <v>-0.51289092095410704</v>
      </c>
      <c r="L373" s="42">
        <f t="shared" si="91"/>
        <v>0.42838801325723791</v>
      </c>
      <c r="M373" s="47">
        <f t="shared" si="92"/>
        <v>0.41545962940103526</v>
      </c>
      <c r="N373" s="16">
        <f t="shared" si="93"/>
        <v>-0.86240759128875744</v>
      </c>
      <c r="W373" s="42">
        <f t="shared" si="94"/>
        <v>-0.38242372569187083</v>
      </c>
      <c r="X373" s="42">
        <f t="shared" si="95"/>
        <v>0.30609153116137211</v>
      </c>
      <c r="Y373" s="42">
        <f t="shared" si="96"/>
        <v>-0.51289092095410704</v>
      </c>
      <c r="Z373" s="42">
        <f t="shared" si="97"/>
        <v>0.42838801325723791</v>
      </c>
      <c r="AA373" s="47">
        <f t="shared" si="98"/>
        <v>0.41545962940103526</v>
      </c>
      <c r="AB373" s="16">
        <f t="shared" si="99"/>
        <v>-0.57312202084818387</v>
      </c>
      <c r="AC373" s="57"/>
      <c r="AD373" s="4" t="str">
        <f t="shared" si="100"/>
        <v>2021-12-03</v>
      </c>
      <c r="AE373" s="4">
        <v>169.49</v>
      </c>
      <c r="AF373" s="16">
        <f t="shared" si="101"/>
        <v>-0.57312202084818387</v>
      </c>
      <c r="AG373" s="16">
        <f t="shared" si="102"/>
        <v>-0.3953636889851731</v>
      </c>
      <c r="AH373" s="16">
        <f t="shared" si="103"/>
        <v>-0.47858979096435478</v>
      </c>
      <c r="AI373" s="16">
        <f t="shared" si="104"/>
        <v>-0.4371741427914011</v>
      </c>
    </row>
    <row r="374" spans="2:35" x14ac:dyDescent="0.35">
      <c r="B374" s="54" t="s">
        <v>384</v>
      </c>
      <c r="C374" s="4">
        <v>48</v>
      </c>
      <c r="D374" s="4">
        <v>-45</v>
      </c>
      <c r="E374" s="4">
        <v>2</v>
      </c>
      <c r="F374" s="20">
        <v>-4</v>
      </c>
      <c r="G374" s="39">
        <v>0.258108</v>
      </c>
      <c r="I374" s="42">
        <f t="shared" si="88"/>
        <v>-0.34421418572862977</v>
      </c>
      <c r="J374" s="42">
        <f t="shared" si="89"/>
        <v>0.33582527766291181</v>
      </c>
      <c r="K374" s="42">
        <f t="shared" si="90"/>
        <v>-0.48203207546688226</v>
      </c>
      <c r="L374" s="42">
        <f t="shared" si="91"/>
        <v>0.49616505046525344</v>
      </c>
      <c r="M374" s="47">
        <f t="shared" si="92"/>
        <v>-0.42661117159282874</v>
      </c>
      <c r="N374" s="16">
        <f t="shared" si="93"/>
        <v>-0.75514917152673799</v>
      </c>
      <c r="W374" s="42">
        <f t="shared" si="94"/>
        <v>-0.34421418572862977</v>
      </c>
      <c r="X374" s="42">
        <f t="shared" si="95"/>
        <v>0.33582527766291181</v>
      </c>
      <c r="Y374" s="42">
        <f t="shared" si="96"/>
        <v>-0.48203207546688226</v>
      </c>
      <c r="Z374" s="42">
        <f t="shared" si="97"/>
        <v>0.49616505046525344</v>
      </c>
      <c r="AA374" s="47">
        <f t="shared" si="98"/>
        <v>-0.42661117159282874</v>
      </c>
      <c r="AB374" s="16">
        <f t="shared" si="99"/>
        <v>-0.47174180096848356</v>
      </c>
      <c r="AC374" s="57"/>
      <c r="AD374" s="4" t="str">
        <f t="shared" si="100"/>
        <v>2021-12-10</v>
      </c>
      <c r="AE374" s="4">
        <v>172.21199999999999</v>
      </c>
      <c r="AF374" s="16">
        <f t="shared" si="101"/>
        <v>-0.47174180096848356</v>
      </c>
      <c r="AG374" s="16">
        <f t="shared" si="102"/>
        <v>-0.57312202084818387</v>
      </c>
      <c r="AH374" s="16">
        <f t="shared" si="103"/>
        <v>-0.3953636889851731</v>
      </c>
      <c r="AI374" s="16">
        <f t="shared" si="104"/>
        <v>-0.47858979096435478</v>
      </c>
    </row>
    <row r="375" spans="2:35" x14ac:dyDescent="0.35">
      <c r="B375" s="54" t="s">
        <v>385</v>
      </c>
      <c r="C375" s="4">
        <v>41</v>
      </c>
      <c r="D375" s="4">
        <v>-209</v>
      </c>
      <c r="E375" s="4">
        <v>1</v>
      </c>
      <c r="F375" s="20">
        <v>-15</v>
      </c>
      <c r="G375" s="39">
        <v>0.29336200000000001</v>
      </c>
      <c r="I375" s="42">
        <f t="shared" si="88"/>
        <v>-0.35637176662602466</v>
      </c>
      <c r="J375" s="42">
        <f t="shared" si="89"/>
        <v>-3.9277370510358449E-2</v>
      </c>
      <c r="K375" s="42">
        <f t="shared" si="90"/>
        <v>-0.49746149821049468</v>
      </c>
      <c r="L375" s="42">
        <f t="shared" si="91"/>
        <v>0.12339134582116801</v>
      </c>
      <c r="M375" s="47">
        <f t="shared" si="92"/>
        <v>-2.0874064880908958E-2</v>
      </c>
      <c r="N375" s="16">
        <f t="shared" si="93"/>
        <v>-0.48619371871625811</v>
      </c>
      <c r="W375" s="42">
        <f t="shared" si="94"/>
        <v>-0.35637176662602466</v>
      </c>
      <c r="X375" s="42">
        <f t="shared" si="95"/>
        <v>-3.9277370510358449E-2</v>
      </c>
      <c r="Y375" s="42">
        <f t="shared" si="96"/>
        <v>-0.49746149821049468</v>
      </c>
      <c r="Z375" s="42">
        <f t="shared" si="97"/>
        <v>0.12339134582116801</v>
      </c>
      <c r="AA375" s="47">
        <f t="shared" si="98"/>
        <v>-2.0874064880908958E-2</v>
      </c>
      <c r="AB375" s="16">
        <f t="shared" si="99"/>
        <v>-0.29515364694814472</v>
      </c>
      <c r="AC375" s="57"/>
      <c r="AD375" s="4" t="str">
        <f t="shared" si="100"/>
        <v>2021-12-17</v>
      </c>
      <c r="AE375" s="4">
        <v>170.018</v>
      </c>
      <c r="AF375" s="16">
        <f t="shared" si="101"/>
        <v>-0.29515364694814472</v>
      </c>
      <c r="AG375" s="16">
        <f t="shared" si="102"/>
        <v>-0.47174180096848356</v>
      </c>
      <c r="AH375" s="16">
        <f t="shared" si="103"/>
        <v>-0.57312202084818387</v>
      </c>
      <c r="AI375" s="16">
        <f t="shared" si="104"/>
        <v>-0.3953636889851731</v>
      </c>
    </row>
    <row r="376" spans="2:35" x14ac:dyDescent="0.35">
      <c r="B376" s="54" t="s">
        <v>386</v>
      </c>
      <c r="C376" s="4">
        <v>34</v>
      </c>
      <c r="D376" s="4">
        <v>-96</v>
      </c>
      <c r="E376" s="4">
        <v>1</v>
      </c>
      <c r="F376" s="20">
        <v>-6</v>
      </c>
      <c r="G376" s="39">
        <v>0.26342900000000002</v>
      </c>
      <c r="I376" s="42">
        <f t="shared" si="88"/>
        <v>-0.36852934752341954</v>
      </c>
      <c r="J376" s="42">
        <f t="shared" si="89"/>
        <v>0.21917750292610216</v>
      </c>
      <c r="K376" s="42">
        <f t="shared" si="90"/>
        <v>-0.49746149821049468</v>
      </c>
      <c r="L376" s="42">
        <f t="shared" si="91"/>
        <v>0.42838801325723791</v>
      </c>
      <c r="M376" s="47">
        <f t="shared" si="92"/>
        <v>-0.36537196058658455</v>
      </c>
      <c r="N376" s="16">
        <f t="shared" si="93"/>
        <v>-0.69938661149225312</v>
      </c>
      <c r="W376" s="42">
        <f t="shared" si="94"/>
        <v>-0.36852934752341954</v>
      </c>
      <c r="X376" s="42">
        <f t="shared" si="95"/>
        <v>0.21917750292610216</v>
      </c>
      <c r="Y376" s="42">
        <f t="shared" si="96"/>
        <v>-0.49746149821049468</v>
      </c>
      <c r="Z376" s="42">
        <f t="shared" si="97"/>
        <v>0.42838801325723791</v>
      </c>
      <c r="AA376" s="47">
        <f t="shared" si="98"/>
        <v>-0.36537196058658455</v>
      </c>
      <c r="AB376" s="16">
        <f t="shared" si="99"/>
        <v>-0.4333997787036154</v>
      </c>
      <c r="AC376" s="57"/>
      <c r="AD376" s="4" t="str">
        <f t="shared" si="100"/>
        <v>2021-12-24</v>
      </c>
      <c r="AE376" s="4">
        <v>171.06800000000001</v>
      </c>
      <c r="AF376" s="16">
        <f t="shared" si="101"/>
        <v>-0.4333997787036154</v>
      </c>
      <c r="AG376" s="16">
        <f t="shared" si="102"/>
        <v>-0.29515364694814472</v>
      </c>
      <c r="AH376" s="16">
        <f t="shared" si="103"/>
        <v>-0.47174180096848356</v>
      </c>
      <c r="AI376" s="16">
        <f t="shared" si="104"/>
        <v>-0.57312202084818387</v>
      </c>
    </row>
    <row r="377" spans="2:35" x14ac:dyDescent="0.35">
      <c r="B377" s="55" t="s">
        <v>387</v>
      </c>
      <c r="C377" s="5">
        <v>38</v>
      </c>
      <c r="D377" s="5">
        <v>-52</v>
      </c>
      <c r="E377" s="5">
        <v>7</v>
      </c>
      <c r="F377" s="21">
        <v>-5</v>
      </c>
      <c r="G377" s="40">
        <v>0.28157949999999998</v>
      </c>
      <c r="I377" s="43">
        <f t="shared" si="88"/>
        <v>-0.36158215843919389</v>
      </c>
      <c r="J377" s="43">
        <f t="shared" si="89"/>
        <v>0.31981479877746738</v>
      </c>
      <c r="K377" s="43">
        <f t="shared" si="90"/>
        <v>-0.40488496174882033</v>
      </c>
      <c r="L377" s="43">
        <f t="shared" si="91"/>
        <v>0.46227653186124568</v>
      </c>
      <c r="M377" s="48">
        <f t="shared" si="92"/>
        <v>-0.15647846324232059</v>
      </c>
      <c r="N377" s="17">
        <f t="shared" si="93"/>
        <v>-0.73691339812281298</v>
      </c>
      <c r="W377" s="43">
        <f t="shared" si="94"/>
        <v>-0.36158215843919389</v>
      </c>
      <c r="X377" s="43">
        <f t="shared" si="95"/>
        <v>0.31981479877746738</v>
      </c>
      <c r="Y377" s="43">
        <f t="shared" si="96"/>
        <v>-0.40488496174882033</v>
      </c>
      <c r="Z377" s="43">
        <f t="shared" si="97"/>
        <v>0.46227653186124568</v>
      </c>
      <c r="AA377" s="48">
        <f t="shared" si="98"/>
        <v>-0.15647846324232059</v>
      </c>
      <c r="AB377" s="17">
        <f t="shared" si="99"/>
        <v>-0.4723926733228469</v>
      </c>
      <c r="AC377" s="58"/>
      <c r="AD377" s="5" t="str">
        <f t="shared" si="100"/>
        <v>2021-12-31</v>
      </c>
      <c r="AE377" s="5">
        <v>166.71700000000001</v>
      </c>
      <c r="AF377" s="17">
        <f t="shared" si="101"/>
        <v>-0.4723926733228469</v>
      </c>
      <c r="AG377" s="17">
        <f t="shared" si="102"/>
        <v>-0.4333997787036154</v>
      </c>
      <c r="AH377" s="17">
        <f t="shared" si="103"/>
        <v>-0.29515364694814472</v>
      </c>
      <c r="AI377" s="17">
        <f t="shared" si="104"/>
        <v>-0.47174180096848356</v>
      </c>
    </row>
  </sheetData>
  <mergeCells count="8">
    <mergeCell ref="C11:G11"/>
    <mergeCell ref="I11:M11"/>
    <mergeCell ref="P12:U12"/>
    <mergeCell ref="W5:AA5"/>
    <mergeCell ref="W8:AA8"/>
    <mergeCell ref="W11:AA11"/>
    <mergeCell ref="I5:M5"/>
    <mergeCell ref="I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Sentiment Data</vt:lpstr>
      <vt:lpstr>FSS - PCR</vt:lpstr>
      <vt:lpstr>FSS - VMP</vt:lpstr>
      <vt:lpstr>SENT - VMP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Murray</dc:creator>
  <cp:lastModifiedBy>User</cp:lastModifiedBy>
  <dcterms:created xsi:type="dcterms:W3CDTF">2023-04-01T14:21:07Z</dcterms:created>
  <dcterms:modified xsi:type="dcterms:W3CDTF">2023-04-04T08:08:01Z</dcterms:modified>
</cp:coreProperties>
</file>