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7CBEDC-1F63-40A4-A691-A05E259A2E8B}" xr6:coauthVersionLast="47" xr6:coauthVersionMax="47" xr10:uidLastSave="{00000000-0000-0000-0000-000000000000}"/>
  <bookViews>
    <workbookView xWindow="-110" yWindow="-110" windowWidth="19420" windowHeight="10300" activeTab="2" xr2:uid="{608B9892-BFD7-4FBD-8E9E-22D190D0D027}"/>
  </bookViews>
  <sheets>
    <sheet name="google week sent" sheetId="1" r:id="rId1"/>
    <sheet name="nflx mon att 1" sheetId="2" r:id="rId2"/>
    <sheet name="nflx mon at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3" i="3" l="1"/>
  <c r="AP12" i="3"/>
  <c r="AO11" i="3"/>
  <c r="AN10" i="3"/>
  <c r="AA9" i="3" a="1"/>
  <c r="AA9" i="3" s="1"/>
  <c r="X4" i="3" s="1"/>
  <c r="N35" i="3"/>
  <c r="N51" i="3"/>
  <c r="N9" i="3"/>
  <c r="AV12" i="1"/>
  <c r="AU11" i="1"/>
  <c r="AT10" i="1"/>
  <c r="AS9" i="1"/>
  <c r="AR8" i="1"/>
  <c r="AA5" i="2"/>
  <c r="Z9" i="2" a="1"/>
  <c r="Z9" i="2" s="1"/>
  <c r="X4" i="2" s="1"/>
  <c r="M4" i="2"/>
  <c r="N4" i="2"/>
  <c r="O4" i="2"/>
  <c r="P4" i="2"/>
  <c r="Q4" i="2"/>
  <c r="R4" i="2"/>
  <c r="S4" i="2"/>
  <c r="L4" i="2"/>
  <c r="T9" i="2" a="1"/>
  <c r="T9" i="2" s="1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9" i="2"/>
  <c r="R2" i="2"/>
  <c r="P2" i="2"/>
  <c r="N2" i="2"/>
  <c r="L2" i="2"/>
  <c r="R1" i="2"/>
  <c r="P1" i="2"/>
  <c r="N1" i="2"/>
  <c r="L1" i="2"/>
  <c r="L31" i="2" s="1"/>
  <c r="M32" i="2" s="1"/>
  <c r="S8" i="3"/>
  <c r="Q8" i="3"/>
  <c r="O8" i="3"/>
  <c r="M8" i="3"/>
  <c r="N2" i="3"/>
  <c r="L2" i="3"/>
  <c r="N1" i="3"/>
  <c r="N33" i="3" s="1"/>
  <c r="L1" i="3"/>
  <c r="M10" i="2"/>
  <c r="O10" i="2"/>
  <c r="Q10" i="2"/>
  <c r="S10" i="2"/>
  <c r="L29" i="2"/>
  <c r="M30" i="2" s="1"/>
  <c r="L48" i="2"/>
  <c r="M49" i="2" s="1"/>
  <c r="L63" i="2"/>
  <c r="M64" i="2" s="1"/>
  <c r="L81" i="2"/>
  <c r="M82" i="2" s="1"/>
  <c r="S8" i="2"/>
  <c r="Q8" i="2"/>
  <c r="O8" i="2"/>
  <c r="M8" i="2"/>
  <c r="AO17" i="1"/>
  <c r="AN16" i="1"/>
  <c r="AM15" i="1"/>
  <c r="AL14" i="1"/>
  <c r="AK13" i="1"/>
  <c r="AJ12" i="1"/>
  <c r="AI11" i="1"/>
  <c r="AH10" i="1"/>
  <c r="AG9" i="1"/>
  <c r="AF8" i="1"/>
  <c r="N38" i="3" l="1"/>
  <c r="N22" i="3"/>
  <c r="N57" i="3"/>
  <c r="N41" i="3"/>
  <c r="N25" i="3"/>
  <c r="N84" i="3"/>
  <c r="N79" i="3"/>
  <c r="N60" i="3"/>
  <c r="N44" i="3"/>
  <c r="N28" i="3"/>
  <c r="N19" i="3"/>
  <c r="O9" i="3"/>
  <c r="N76" i="3"/>
  <c r="N71" i="3"/>
  <c r="N59" i="3"/>
  <c r="N83" i="3"/>
  <c r="N78" i="3"/>
  <c r="N73" i="3"/>
  <c r="N68" i="3"/>
  <c r="N62" i="3"/>
  <c r="N46" i="3"/>
  <c r="N30" i="3"/>
  <c r="N54" i="3"/>
  <c r="N81" i="3"/>
  <c r="N43" i="3"/>
  <c r="N65" i="3"/>
  <c r="N4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N10" i="3"/>
  <c r="AF12" i="3" s="1"/>
  <c r="N11" i="3"/>
  <c r="N13" i="3"/>
  <c r="N14" i="3"/>
  <c r="N16" i="3"/>
  <c r="N12" i="3"/>
  <c r="N15" i="3"/>
  <c r="N17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N24" i="3"/>
  <c r="N32" i="3"/>
  <c r="N40" i="3"/>
  <c r="N48" i="3"/>
  <c r="N56" i="3"/>
  <c r="N64" i="3"/>
  <c r="N72" i="3"/>
  <c r="N80" i="3"/>
  <c r="N21" i="3"/>
  <c r="N29" i="3"/>
  <c r="N37" i="3"/>
  <c r="N45" i="3"/>
  <c r="N53" i="3"/>
  <c r="N61" i="3"/>
  <c r="N69" i="3"/>
  <c r="N77" i="3"/>
  <c r="N85" i="3"/>
  <c r="N18" i="3"/>
  <c r="N26" i="3"/>
  <c r="N34" i="3"/>
  <c r="N42" i="3"/>
  <c r="N50" i="3"/>
  <c r="N58" i="3"/>
  <c r="N66" i="3"/>
  <c r="N74" i="3"/>
  <c r="N82" i="3"/>
  <c r="N23" i="3"/>
  <c r="N31" i="3"/>
  <c r="N39" i="3"/>
  <c r="N47" i="3"/>
  <c r="N55" i="3"/>
  <c r="N63" i="3"/>
  <c r="N86" i="3"/>
  <c r="N27" i="3"/>
  <c r="L9" i="3"/>
  <c r="N75" i="3"/>
  <c r="N70" i="3"/>
  <c r="M9" i="3"/>
  <c r="N67" i="3"/>
  <c r="N52" i="3"/>
  <c r="N36" i="3"/>
  <c r="N20" i="3"/>
  <c r="W4" i="3"/>
  <c r="Y4" i="3"/>
  <c r="Z4" i="3"/>
  <c r="W4" i="2"/>
  <c r="V4" i="2"/>
  <c r="Y4" i="2"/>
  <c r="L80" i="2"/>
  <c r="M81" i="2" s="1"/>
  <c r="L61" i="2"/>
  <c r="M62" i="2" s="1"/>
  <c r="L46" i="2"/>
  <c r="M47" i="2" s="1"/>
  <c r="L24" i="2"/>
  <c r="M25" i="2" s="1"/>
  <c r="L78" i="2"/>
  <c r="M79" i="2" s="1"/>
  <c r="L60" i="2"/>
  <c r="M61" i="2" s="1"/>
  <c r="L44" i="2"/>
  <c r="M45" i="2" s="1"/>
  <c r="L22" i="2"/>
  <c r="M23" i="2" s="1"/>
  <c r="L76" i="2"/>
  <c r="M77" i="2" s="1"/>
  <c r="L57" i="2"/>
  <c r="M58" i="2" s="1"/>
  <c r="L40" i="2"/>
  <c r="M41" i="2" s="1"/>
  <c r="L20" i="2"/>
  <c r="M21" i="2" s="1"/>
  <c r="L72" i="2"/>
  <c r="M73" i="2" s="1"/>
  <c r="L55" i="2"/>
  <c r="M56" i="2" s="1"/>
  <c r="L38" i="2"/>
  <c r="M39" i="2" s="1"/>
  <c r="L15" i="2"/>
  <c r="M16" i="2" s="1"/>
  <c r="L70" i="2"/>
  <c r="M71" i="2" s="1"/>
  <c r="L54" i="2"/>
  <c r="M55" i="2" s="1"/>
  <c r="L37" i="2"/>
  <c r="M38" i="2" s="1"/>
  <c r="L13" i="2"/>
  <c r="M14" i="2" s="1"/>
  <c r="L86" i="2"/>
  <c r="L69" i="2"/>
  <c r="M70" i="2" s="1"/>
  <c r="L52" i="2"/>
  <c r="M53" i="2" s="1"/>
  <c r="L36" i="2"/>
  <c r="M37" i="2" s="1"/>
  <c r="L21" i="2"/>
  <c r="M22" i="2" s="1"/>
  <c r="L84" i="2"/>
  <c r="M85" i="2" s="1"/>
  <c r="L64" i="2"/>
  <c r="M65" i="2" s="1"/>
  <c r="L49" i="2"/>
  <c r="M50" i="2" s="1"/>
  <c r="N12" i="2"/>
  <c r="O13" i="2" s="1"/>
  <c r="N20" i="2"/>
  <c r="O21" i="2" s="1"/>
  <c r="N28" i="2"/>
  <c r="O29" i="2" s="1"/>
  <c r="N36" i="2"/>
  <c r="O37" i="2" s="1"/>
  <c r="N44" i="2"/>
  <c r="O45" i="2" s="1"/>
  <c r="N52" i="2"/>
  <c r="O53" i="2" s="1"/>
  <c r="N60" i="2"/>
  <c r="O61" i="2" s="1"/>
  <c r="N68" i="2"/>
  <c r="O69" i="2" s="1"/>
  <c r="N76" i="2"/>
  <c r="O77" i="2" s="1"/>
  <c r="N84" i="2"/>
  <c r="O85" i="2" s="1"/>
  <c r="N11" i="2"/>
  <c r="O12" i="2" s="1"/>
  <c r="N19" i="2"/>
  <c r="O20" i="2" s="1"/>
  <c r="N27" i="2"/>
  <c r="O28" i="2" s="1"/>
  <c r="N35" i="2"/>
  <c r="O36" i="2" s="1"/>
  <c r="N43" i="2"/>
  <c r="O44" i="2" s="1"/>
  <c r="N51" i="2"/>
  <c r="O52" i="2" s="1"/>
  <c r="N59" i="2"/>
  <c r="O60" i="2" s="1"/>
  <c r="N67" i="2"/>
  <c r="O68" i="2" s="1"/>
  <c r="N75" i="2"/>
  <c r="O76" i="2" s="1"/>
  <c r="N83" i="2"/>
  <c r="O84" i="2" s="1"/>
  <c r="N10" i="2"/>
  <c r="O11" i="2" s="1"/>
  <c r="N18" i="2"/>
  <c r="O19" i="2" s="1"/>
  <c r="N26" i="2"/>
  <c r="O27" i="2" s="1"/>
  <c r="N34" i="2"/>
  <c r="O35" i="2" s="1"/>
  <c r="N37" i="2"/>
  <c r="O38" i="2" s="1"/>
  <c r="N42" i="2"/>
  <c r="O43" i="2" s="1"/>
  <c r="N48" i="2"/>
  <c r="O49" i="2" s="1"/>
  <c r="N54" i="2"/>
  <c r="O55" i="2" s="1"/>
  <c r="N74" i="2"/>
  <c r="O75" i="2" s="1"/>
  <c r="N80" i="2"/>
  <c r="O81" i="2" s="1"/>
  <c r="N86" i="2"/>
  <c r="N65" i="2"/>
  <c r="O66" i="2" s="1"/>
  <c r="N23" i="2"/>
  <c r="O24" i="2" s="1"/>
  <c r="N25" i="2"/>
  <c r="O26" i="2" s="1"/>
  <c r="N50" i="2"/>
  <c r="O51" i="2" s="1"/>
  <c r="N47" i="2"/>
  <c r="O48" i="2" s="1"/>
  <c r="N53" i="2"/>
  <c r="O54" i="2" s="1"/>
  <c r="N73" i="2"/>
  <c r="O74" i="2" s="1"/>
  <c r="N85" i="2"/>
  <c r="O86" i="2" s="1"/>
  <c r="N30" i="2"/>
  <c r="O31" i="2" s="1"/>
  <c r="N32" i="2"/>
  <c r="O33" i="2" s="1"/>
  <c r="N39" i="2"/>
  <c r="O40" i="2" s="1"/>
  <c r="N45" i="2"/>
  <c r="O46" i="2" s="1"/>
  <c r="N71" i="2"/>
  <c r="O72" i="2" s="1"/>
  <c r="N77" i="2"/>
  <c r="O78" i="2" s="1"/>
  <c r="N21" i="2"/>
  <c r="O22" i="2" s="1"/>
  <c r="N56" i="2"/>
  <c r="O57" i="2" s="1"/>
  <c r="N62" i="2"/>
  <c r="O63" i="2" s="1"/>
  <c r="N82" i="2"/>
  <c r="O83" i="2" s="1"/>
  <c r="N14" i="2"/>
  <c r="O15" i="2" s="1"/>
  <c r="N16" i="2"/>
  <c r="O17" i="2" s="1"/>
  <c r="N41" i="2"/>
  <c r="O42" i="2" s="1"/>
  <c r="N79" i="2"/>
  <c r="O80" i="2" s="1"/>
  <c r="N31" i="2"/>
  <c r="O32" i="2" s="1"/>
  <c r="N22" i="2"/>
  <c r="O23" i="2" s="1"/>
  <c r="N17" i="2"/>
  <c r="O18" i="2" s="1"/>
  <c r="N46" i="2"/>
  <c r="O47" i="2" s="1"/>
  <c r="N70" i="2"/>
  <c r="O71" i="2" s="1"/>
  <c r="N38" i="2"/>
  <c r="O39" i="2" s="1"/>
  <c r="N78" i="2"/>
  <c r="O79" i="2" s="1"/>
  <c r="N64" i="2"/>
  <c r="O65" i="2" s="1"/>
  <c r="N61" i="2"/>
  <c r="O62" i="2" s="1"/>
  <c r="N55" i="2"/>
  <c r="O56" i="2" s="1"/>
  <c r="N49" i="2"/>
  <c r="O50" i="2" s="1"/>
  <c r="N15" i="2"/>
  <c r="O16" i="2" s="1"/>
  <c r="N81" i="2"/>
  <c r="O82" i="2" s="1"/>
  <c r="N72" i="2"/>
  <c r="O73" i="2" s="1"/>
  <c r="N69" i="2"/>
  <c r="O70" i="2" s="1"/>
  <c r="N58" i="2"/>
  <c r="O59" i="2" s="1"/>
  <c r="N29" i="2"/>
  <c r="O30" i="2" s="1"/>
  <c r="N66" i="2"/>
  <c r="O67" i="2" s="1"/>
  <c r="N63" i="2"/>
  <c r="O64" i="2" s="1"/>
  <c r="N57" i="2"/>
  <c r="O58" i="2" s="1"/>
  <c r="N33" i="2"/>
  <c r="O34" i="2" s="1"/>
  <c r="N24" i="2"/>
  <c r="O25" i="2" s="1"/>
  <c r="N40" i="2"/>
  <c r="O41" i="2" s="1"/>
  <c r="N13" i="2"/>
  <c r="O14" i="2" s="1"/>
  <c r="L79" i="2"/>
  <c r="M80" i="2" s="1"/>
  <c r="L73" i="2"/>
  <c r="M74" i="2" s="1"/>
  <c r="L53" i="2"/>
  <c r="M54" i="2" s="1"/>
  <c r="L41" i="2"/>
  <c r="M42" i="2" s="1"/>
  <c r="L16" i="2"/>
  <c r="M17" i="2" s="1"/>
  <c r="L12" i="2"/>
  <c r="M13" i="2" s="1"/>
  <c r="L23" i="2"/>
  <c r="M24" i="2" s="1"/>
  <c r="L10" i="2"/>
  <c r="L11" i="2"/>
  <c r="M12" i="2" s="1"/>
  <c r="L19" i="2"/>
  <c r="M20" i="2" s="1"/>
  <c r="L27" i="2"/>
  <c r="M28" i="2" s="1"/>
  <c r="L35" i="2"/>
  <c r="M36" i="2" s="1"/>
  <c r="L43" i="2"/>
  <c r="M44" i="2" s="1"/>
  <c r="L51" i="2"/>
  <c r="M52" i="2" s="1"/>
  <c r="L59" i="2"/>
  <c r="M60" i="2" s="1"/>
  <c r="L67" i="2"/>
  <c r="M68" i="2" s="1"/>
  <c r="L75" i="2"/>
  <c r="M76" i="2" s="1"/>
  <c r="L83" i="2"/>
  <c r="M84" i="2" s="1"/>
  <c r="L17" i="2"/>
  <c r="M18" i="2" s="1"/>
  <c r="L25" i="2"/>
  <c r="M26" i="2" s="1"/>
  <c r="L33" i="2"/>
  <c r="M34" i="2" s="1"/>
  <c r="L18" i="2"/>
  <c r="M19" i="2" s="1"/>
  <c r="L26" i="2"/>
  <c r="M27" i="2" s="1"/>
  <c r="L34" i="2"/>
  <c r="M35" i="2" s="1"/>
  <c r="L42" i="2"/>
  <c r="M43" i="2" s="1"/>
  <c r="L50" i="2"/>
  <c r="M51" i="2" s="1"/>
  <c r="L58" i="2"/>
  <c r="M59" i="2" s="1"/>
  <c r="L66" i="2"/>
  <c r="M67" i="2" s="1"/>
  <c r="L74" i="2"/>
  <c r="M75" i="2" s="1"/>
  <c r="L82" i="2"/>
  <c r="M83" i="2" s="1"/>
  <c r="L85" i="2"/>
  <c r="M86" i="2" s="1"/>
  <c r="L47" i="2"/>
  <c r="M48" i="2" s="1"/>
  <c r="L14" i="2"/>
  <c r="M15" i="2" s="1"/>
  <c r="L68" i="2"/>
  <c r="M69" i="2" s="1"/>
  <c r="L62" i="2"/>
  <c r="M63" i="2" s="1"/>
  <c r="L56" i="2"/>
  <c r="M57" i="2" s="1"/>
  <c r="L77" i="2"/>
  <c r="M78" i="2" s="1"/>
  <c r="L71" i="2"/>
  <c r="M72" i="2" s="1"/>
  <c r="L65" i="2"/>
  <c r="M66" i="2" s="1"/>
  <c r="L45" i="2"/>
  <c r="M46" i="2" s="1"/>
  <c r="L39" i="2"/>
  <c r="M40" i="2" s="1"/>
  <c r="L32" i="2"/>
  <c r="M33" i="2" s="1"/>
  <c r="L30" i="2"/>
  <c r="M31" i="2" s="1"/>
  <c r="L28" i="2"/>
  <c r="M29" i="2" s="1"/>
  <c r="AD10" i="3" l="1"/>
  <c r="AG13" i="3"/>
  <c r="AE11" i="3"/>
  <c r="M11" i="2"/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4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9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4" i="2"/>
  <c r="W9" i="1"/>
  <c r="X9" i="1"/>
  <c r="Y9" i="1"/>
  <c r="Y213" i="1"/>
  <c r="Y228" i="1"/>
  <c r="W230" i="1"/>
  <c r="W232" i="1"/>
  <c r="Y362" i="1"/>
  <c r="W8" i="1"/>
  <c r="M12" i="1"/>
  <c r="N13" i="1" s="1"/>
  <c r="Y13" i="1" s="1"/>
  <c r="I17" i="1"/>
  <c r="J18" i="1" s="1"/>
  <c r="W18" i="1" s="1"/>
  <c r="M28" i="1"/>
  <c r="N29" i="1" s="1"/>
  <c r="Y29" i="1" s="1"/>
  <c r="O28" i="1"/>
  <c r="I31" i="1"/>
  <c r="J32" i="1" s="1"/>
  <c r="W32" i="1" s="1"/>
  <c r="M32" i="1"/>
  <c r="N33" i="1" s="1"/>
  <c r="Y33" i="1" s="1"/>
  <c r="Q32" i="1"/>
  <c r="I33" i="1"/>
  <c r="J34" i="1" s="1"/>
  <c r="W34" i="1" s="1"/>
  <c r="Q41" i="1"/>
  <c r="I42" i="1"/>
  <c r="J43" i="1" s="1"/>
  <c r="W43" i="1" s="1"/>
  <c r="K46" i="1"/>
  <c r="L47" i="1" s="1"/>
  <c r="X47" i="1" s="1"/>
  <c r="I50" i="1"/>
  <c r="J51" i="1" s="1"/>
  <c r="W51" i="1" s="1"/>
  <c r="K50" i="1"/>
  <c r="L51" i="1" s="1"/>
  <c r="X51" i="1" s="1"/>
  <c r="I55" i="1"/>
  <c r="J56" i="1" s="1"/>
  <c r="W56" i="1" s="1"/>
  <c r="K59" i="1"/>
  <c r="L60" i="1" s="1"/>
  <c r="X60" i="1" s="1"/>
  <c r="Q59" i="1"/>
  <c r="M63" i="1"/>
  <c r="N64" i="1" s="1"/>
  <c r="Y64" i="1" s="1"/>
  <c r="Q63" i="1"/>
  <c r="I64" i="1"/>
  <c r="J65" i="1" s="1"/>
  <c r="W65" i="1" s="1"/>
  <c r="I68" i="1"/>
  <c r="J69" i="1" s="1"/>
  <c r="W69" i="1" s="1"/>
  <c r="M68" i="1"/>
  <c r="N69" i="1" s="1"/>
  <c r="Y69" i="1" s="1"/>
  <c r="O68" i="1"/>
  <c r="O72" i="1"/>
  <c r="I77" i="1"/>
  <c r="J78" i="1" s="1"/>
  <c r="W78" i="1" s="1"/>
  <c r="M77" i="1"/>
  <c r="N78" i="1" s="1"/>
  <c r="Y78" i="1" s="1"/>
  <c r="I81" i="1"/>
  <c r="J82" i="1" s="1"/>
  <c r="W82" i="1" s="1"/>
  <c r="M81" i="1"/>
  <c r="N82" i="1" s="1"/>
  <c r="Y82" i="1" s="1"/>
  <c r="Q81" i="1"/>
  <c r="I87" i="1"/>
  <c r="J88" i="1" s="1"/>
  <c r="W88" i="1" s="1"/>
  <c r="O87" i="1"/>
  <c r="I90" i="1"/>
  <c r="J91" i="1" s="1"/>
  <c r="W91" i="1" s="1"/>
  <c r="Q91" i="1"/>
  <c r="M96" i="1"/>
  <c r="N97" i="1" s="1"/>
  <c r="Y97" i="1" s="1"/>
  <c r="M99" i="1"/>
  <c r="N100" i="1" s="1"/>
  <c r="Y100" i="1" s="1"/>
  <c r="I101" i="1"/>
  <c r="J102" i="1" s="1"/>
  <c r="W102" i="1" s="1"/>
  <c r="O101" i="1"/>
  <c r="M105" i="1"/>
  <c r="N106" i="1" s="1"/>
  <c r="Y106" i="1" s="1"/>
  <c r="I106" i="1"/>
  <c r="J107" i="1" s="1"/>
  <c r="W107" i="1" s="1"/>
  <c r="K106" i="1"/>
  <c r="L107" i="1" s="1"/>
  <c r="X107" i="1" s="1"/>
  <c r="I115" i="1"/>
  <c r="J116" i="1" s="1"/>
  <c r="W116" i="1" s="1"/>
  <c r="M115" i="1"/>
  <c r="N116" i="1" s="1"/>
  <c r="Y116" i="1" s="1"/>
  <c r="I124" i="1"/>
  <c r="J125" i="1" s="1"/>
  <c r="W125" i="1" s="1"/>
  <c r="K128" i="1"/>
  <c r="L129" i="1" s="1"/>
  <c r="X129" i="1" s="1"/>
  <c r="Q131" i="1"/>
  <c r="M132" i="1"/>
  <c r="N133" i="1" s="1"/>
  <c r="Y133" i="1" s="1"/>
  <c r="Q135" i="1"/>
  <c r="I136" i="1"/>
  <c r="J137" i="1" s="1"/>
  <c r="W137" i="1" s="1"/>
  <c r="I138" i="1"/>
  <c r="J139" i="1" s="1"/>
  <c r="W139" i="1" s="1"/>
  <c r="I139" i="1"/>
  <c r="J140" i="1" s="1"/>
  <c r="W140" i="1" s="1"/>
  <c r="M139" i="1"/>
  <c r="N140" i="1" s="1"/>
  <c r="Y140" i="1" s="1"/>
  <c r="I140" i="1"/>
  <c r="J141" i="1" s="1"/>
  <c r="W141" i="1" s="1"/>
  <c r="I143" i="1"/>
  <c r="J144" i="1" s="1"/>
  <c r="W144" i="1" s="1"/>
  <c r="M143" i="1"/>
  <c r="N144" i="1" s="1"/>
  <c r="Y144" i="1" s="1"/>
  <c r="O143" i="1"/>
  <c r="M147" i="1"/>
  <c r="N148" i="1" s="1"/>
  <c r="Y148" i="1" s="1"/>
  <c r="M149" i="1"/>
  <c r="N150" i="1" s="1"/>
  <c r="Y150" i="1" s="1"/>
  <c r="K151" i="1"/>
  <c r="L152" i="1" s="1"/>
  <c r="X152" i="1" s="1"/>
  <c r="K155" i="1"/>
  <c r="L156" i="1" s="1"/>
  <c r="X156" i="1" s="1"/>
  <c r="M159" i="1"/>
  <c r="N160" i="1" s="1"/>
  <c r="Y160" i="1" s="1"/>
  <c r="I163" i="1"/>
  <c r="J164" i="1" s="1"/>
  <c r="W164" i="1" s="1"/>
  <c r="Q163" i="1"/>
  <c r="K164" i="1"/>
  <c r="L165" i="1" s="1"/>
  <c r="X165" i="1" s="1"/>
  <c r="I168" i="1"/>
  <c r="J169" i="1" s="1"/>
  <c r="W169" i="1" s="1"/>
  <c r="M172" i="1"/>
  <c r="N173" i="1" s="1"/>
  <c r="Y173" i="1" s="1"/>
  <c r="I179" i="1"/>
  <c r="J180" i="1" s="1"/>
  <c r="W180" i="1" s="1"/>
  <c r="I181" i="1"/>
  <c r="J182" i="1" s="1"/>
  <c r="W182" i="1" s="1"/>
  <c r="O185" i="1"/>
  <c r="I188" i="1"/>
  <c r="J189" i="1" s="1"/>
  <c r="W189" i="1" s="1"/>
  <c r="I193" i="1"/>
  <c r="J194" i="1" s="1"/>
  <c r="W194" i="1" s="1"/>
  <c r="O193" i="1"/>
  <c r="M196" i="1"/>
  <c r="N197" i="1" s="1"/>
  <c r="Y197" i="1" s="1"/>
  <c r="I197" i="1"/>
  <c r="J198" i="1" s="1"/>
  <c r="W198" i="1" s="1"/>
  <c r="M199" i="1"/>
  <c r="N200" i="1" s="1"/>
  <c r="Y200" i="1" s="1"/>
  <c r="Q199" i="1"/>
  <c r="I200" i="1"/>
  <c r="J201" i="1" s="1"/>
  <c r="W201" i="1" s="1"/>
  <c r="I203" i="1"/>
  <c r="J204" i="1" s="1"/>
  <c r="W204" i="1" s="1"/>
  <c r="M205" i="1"/>
  <c r="N206" i="1" s="1"/>
  <c r="Y206" i="1" s="1"/>
  <c r="M207" i="1"/>
  <c r="N208" i="1" s="1"/>
  <c r="Y208" i="1" s="1"/>
  <c r="Q208" i="1"/>
  <c r="I209" i="1"/>
  <c r="J210" i="1" s="1"/>
  <c r="W210" i="1" s="1"/>
  <c r="I211" i="1"/>
  <c r="J212" i="1" s="1"/>
  <c r="W212" i="1" s="1"/>
  <c r="K211" i="1"/>
  <c r="L212" i="1" s="1"/>
  <c r="X212" i="1" s="1"/>
  <c r="M211" i="1"/>
  <c r="N212" i="1" s="1"/>
  <c r="Y212" i="1" s="1"/>
  <c r="M212" i="1"/>
  <c r="N213" i="1" s="1"/>
  <c r="M213" i="1"/>
  <c r="N214" i="1" s="1"/>
  <c r="Y214" i="1" s="1"/>
  <c r="O213" i="1"/>
  <c r="Q213" i="1"/>
  <c r="I215" i="1"/>
  <c r="J216" i="1"/>
  <c r="W216" i="1" s="1"/>
  <c r="O216" i="1"/>
  <c r="O218" i="1"/>
  <c r="Q218" i="1"/>
  <c r="K221" i="1"/>
  <c r="L222" i="1" s="1"/>
  <c r="X222" i="1" s="1"/>
  <c r="M221" i="1"/>
  <c r="N222" i="1" s="1"/>
  <c r="Y222" i="1" s="1"/>
  <c r="M223" i="1"/>
  <c r="N224" i="1" s="1"/>
  <c r="Y224" i="1" s="1"/>
  <c r="O223" i="1"/>
  <c r="Q225" i="1"/>
  <c r="M227" i="1"/>
  <c r="N228" i="1" s="1"/>
  <c r="Q228" i="1"/>
  <c r="I229" i="1"/>
  <c r="J230" i="1" s="1"/>
  <c r="I230" i="1"/>
  <c r="J231" i="1" s="1"/>
  <c r="W231" i="1" s="1"/>
  <c r="Q230" i="1"/>
  <c r="I231" i="1"/>
  <c r="J232" i="1" s="1"/>
  <c r="M232" i="1"/>
  <c r="N233" i="1" s="1"/>
  <c r="Y233" i="1" s="1"/>
  <c r="M233" i="1"/>
  <c r="N234" i="1" s="1"/>
  <c r="Y234" i="1" s="1"/>
  <c r="O233" i="1"/>
  <c r="Q233" i="1"/>
  <c r="I235" i="1"/>
  <c r="I236" i="1"/>
  <c r="J237" i="1" s="1"/>
  <c r="W237" i="1" s="1"/>
  <c r="J236" i="1"/>
  <c r="W236" i="1" s="1"/>
  <c r="I238" i="1"/>
  <c r="J239" i="1" s="1"/>
  <c r="W239" i="1" s="1"/>
  <c r="I240" i="1"/>
  <c r="J241" i="1" s="1"/>
  <c r="W241" i="1" s="1"/>
  <c r="K240" i="1"/>
  <c r="L241" i="1" s="1"/>
  <c r="X241" i="1" s="1"/>
  <c r="O242" i="1"/>
  <c r="M244" i="1"/>
  <c r="N245" i="1" s="1"/>
  <c r="Y245" i="1" s="1"/>
  <c r="O244" i="1"/>
  <c r="Q244" i="1"/>
  <c r="Q248" i="1"/>
  <c r="Q250" i="1"/>
  <c r="K251" i="1"/>
  <c r="L252" i="1" s="1"/>
  <c r="X252" i="1" s="1"/>
  <c r="I253" i="1"/>
  <c r="J254" i="1" s="1"/>
  <c r="W254" i="1" s="1"/>
  <c r="M254" i="1"/>
  <c r="N255" i="1" s="1"/>
  <c r="Y255" i="1" s="1"/>
  <c r="K255" i="1"/>
  <c r="L256" i="1" s="1"/>
  <c r="X256" i="1" s="1"/>
  <c r="M255" i="1"/>
  <c r="N256" i="1" s="1"/>
  <c r="Y256" i="1" s="1"/>
  <c r="M256" i="1"/>
  <c r="M257" i="1"/>
  <c r="N258" i="1" s="1"/>
  <c r="Y258" i="1" s="1"/>
  <c r="N257" i="1"/>
  <c r="Y257" i="1" s="1"/>
  <c r="O259" i="1"/>
  <c r="Q259" i="1"/>
  <c r="R260" i="1" s="1"/>
  <c r="Q261" i="1"/>
  <c r="I262" i="1"/>
  <c r="J263" i="1" s="1"/>
  <c r="W263" i="1" s="1"/>
  <c r="I264" i="1"/>
  <c r="J265" i="1" s="1"/>
  <c r="W265" i="1" s="1"/>
  <c r="M265" i="1"/>
  <c r="N266" i="1" s="1"/>
  <c r="Y266" i="1" s="1"/>
  <c r="K266" i="1"/>
  <c r="L267" i="1" s="1"/>
  <c r="X267" i="1" s="1"/>
  <c r="M267" i="1"/>
  <c r="N268" i="1" s="1"/>
  <c r="Y268" i="1" s="1"/>
  <c r="M268" i="1"/>
  <c r="N269" i="1" s="1"/>
  <c r="Y269" i="1" s="1"/>
  <c r="O268" i="1"/>
  <c r="M269" i="1"/>
  <c r="N270" i="1" s="1"/>
  <c r="Y270" i="1" s="1"/>
  <c r="K270" i="1"/>
  <c r="L271" i="1" s="1"/>
  <c r="X271" i="1" s="1"/>
  <c r="M270" i="1"/>
  <c r="N271" i="1" s="1"/>
  <c r="Y271" i="1" s="1"/>
  <c r="M271" i="1"/>
  <c r="N272" i="1" s="1"/>
  <c r="Y272" i="1" s="1"/>
  <c r="I272" i="1"/>
  <c r="I273" i="1"/>
  <c r="J274" i="1" s="1"/>
  <c r="W274" i="1" s="1"/>
  <c r="J273" i="1"/>
  <c r="W273" i="1" s="1"/>
  <c r="K273" i="1"/>
  <c r="L274" i="1" s="1"/>
  <c r="X274" i="1" s="1"/>
  <c r="O274" i="1"/>
  <c r="P275" i="1" s="1"/>
  <c r="I275" i="1"/>
  <c r="J276" i="1" s="1"/>
  <c r="W276" i="1" s="1"/>
  <c r="I276" i="1"/>
  <c r="J277" i="1" s="1"/>
  <c r="W277" i="1" s="1"/>
  <c r="K276" i="1"/>
  <c r="L277" i="1" s="1"/>
  <c r="X277" i="1" s="1"/>
  <c r="O276" i="1"/>
  <c r="Z276" i="1" s="1"/>
  <c r="P277" i="1"/>
  <c r="Q277" i="1"/>
  <c r="I279" i="1"/>
  <c r="J280" i="1" s="1"/>
  <c r="W280" i="1" s="1"/>
  <c r="Q279" i="1"/>
  <c r="AA279" i="1" s="1"/>
  <c r="R280" i="1"/>
  <c r="I281" i="1"/>
  <c r="J282" i="1" s="1"/>
  <c r="W282" i="1" s="1"/>
  <c r="K281" i="1"/>
  <c r="L282" i="1" s="1"/>
  <c r="X282" i="1" s="1"/>
  <c r="I282" i="1"/>
  <c r="J283" i="1" s="1"/>
  <c r="W283" i="1" s="1"/>
  <c r="Q282" i="1"/>
  <c r="AA282" i="1" s="1"/>
  <c r="M283" i="1"/>
  <c r="N284" i="1" s="1"/>
  <c r="Y284" i="1" s="1"/>
  <c r="R283" i="1"/>
  <c r="I284" i="1"/>
  <c r="J285" i="1" s="1"/>
  <c r="W285" i="1" s="1"/>
  <c r="I285" i="1"/>
  <c r="J286" i="1" s="1"/>
  <c r="W286" i="1" s="1"/>
  <c r="M285" i="1"/>
  <c r="N286" i="1" s="1"/>
  <c r="Y286" i="1" s="1"/>
  <c r="Q285" i="1"/>
  <c r="I287" i="1"/>
  <c r="J288" i="1" s="1"/>
  <c r="W288" i="1" s="1"/>
  <c r="M287" i="1"/>
  <c r="N288" i="1" s="1"/>
  <c r="Y288" i="1" s="1"/>
  <c r="Q287" i="1"/>
  <c r="AA287" i="1" s="1"/>
  <c r="M288" i="1"/>
  <c r="N289" i="1" s="1"/>
  <c r="Y289" i="1" s="1"/>
  <c r="I289" i="1"/>
  <c r="J290" i="1" s="1"/>
  <c r="W290" i="1" s="1"/>
  <c r="O290" i="1"/>
  <c r="Q291" i="1"/>
  <c r="M293" i="1"/>
  <c r="N294" i="1" s="1"/>
  <c r="Y294" i="1" s="1"/>
  <c r="O293" i="1"/>
  <c r="Q293" i="1"/>
  <c r="I295" i="1"/>
  <c r="J296" i="1" s="1"/>
  <c r="W296" i="1" s="1"/>
  <c r="M296" i="1"/>
  <c r="N297" i="1" s="1"/>
  <c r="Y297" i="1" s="1"/>
  <c r="O296" i="1"/>
  <c r="Q296" i="1"/>
  <c r="O298" i="1"/>
  <c r="I300" i="1"/>
  <c r="J301" i="1" s="1"/>
  <c r="W301" i="1" s="1"/>
  <c r="M300" i="1"/>
  <c r="N301" i="1" s="1"/>
  <c r="Y301" i="1" s="1"/>
  <c r="I301" i="1"/>
  <c r="J302" i="1" s="1"/>
  <c r="W302" i="1" s="1"/>
  <c r="M301" i="1"/>
  <c r="N302" i="1" s="1"/>
  <c r="Y302" i="1" s="1"/>
  <c r="Q301" i="1"/>
  <c r="I303" i="1"/>
  <c r="J304" i="1" s="1"/>
  <c r="W304" i="1" s="1"/>
  <c r="M303" i="1"/>
  <c r="N304" i="1" s="1"/>
  <c r="Y304" i="1" s="1"/>
  <c r="O303" i="1"/>
  <c r="M304" i="1"/>
  <c r="N305" i="1" s="1"/>
  <c r="Y305" i="1" s="1"/>
  <c r="Q304" i="1"/>
  <c r="I305" i="1"/>
  <c r="J306" i="1" s="1"/>
  <c r="W306" i="1" s="1"/>
  <c r="I306" i="1"/>
  <c r="J307" i="1" s="1"/>
  <c r="W307" i="1" s="1"/>
  <c r="I307" i="1"/>
  <c r="I308" i="1"/>
  <c r="J309" i="1" s="1"/>
  <c r="W309" i="1" s="1"/>
  <c r="J308" i="1"/>
  <c r="W308" i="1" s="1"/>
  <c r="K308" i="1"/>
  <c r="L309" i="1" s="1"/>
  <c r="X309" i="1" s="1"/>
  <c r="O308" i="1"/>
  <c r="Q309" i="1"/>
  <c r="I310" i="1"/>
  <c r="J311" i="1" s="1"/>
  <c r="W311" i="1" s="1"/>
  <c r="I311" i="1"/>
  <c r="J312" i="1" s="1"/>
  <c r="W312" i="1" s="1"/>
  <c r="K311" i="1"/>
  <c r="L312" i="1" s="1"/>
  <c r="X312" i="1" s="1"/>
  <c r="O311" i="1"/>
  <c r="I313" i="1"/>
  <c r="J314" i="1" s="1"/>
  <c r="W314" i="1" s="1"/>
  <c r="K313" i="1"/>
  <c r="L314" i="1" s="1"/>
  <c r="X314" i="1" s="1"/>
  <c r="M313" i="1"/>
  <c r="N314" i="1" s="1"/>
  <c r="Y314" i="1" s="1"/>
  <c r="M314" i="1"/>
  <c r="N315" i="1" s="1"/>
  <c r="Y315" i="1" s="1"/>
  <c r="I315" i="1"/>
  <c r="J316" i="1" s="1"/>
  <c r="W316" i="1" s="1"/>
  <c r="I316" i="1"/>
  <c r="J317" i="1" s="1"/>
  <c r="W317" i="1" s="1"/>
  <c r="K316" i="1"/>
  <c r="L317" i="1" s="1"/>
  <c r="X317" i="1" s="1"/>
  <c r="M317" i="1"/>
  <c r="N318" i="1" s="1"/>
  <c r="Y318" i="1" s="1"/>
  <c r="I318" i="1"/>
  <c r="J319" i="1" s="1"/>
  <c r="W319" i="1" s="1"/>
  <c r="K318" i="1"/>
  <c r="L319" i="1" s="1"/>
  <c r="X319" i="1" s="1"/>
  <c r="M319" i="1"/>
  <c r="N320" i="1" s="1"/>
  <c r="Y320" i="1" s="1"/>
  <c r="M320" i="1"/>
  <c r="M321" i="1"/>
  <c r="N322" i="1" s="1"/>
  <c r="Y322" i="1" s="1"/>
  <c r="N321" i="1"/>
  <c r="Y321" i="1" s="1"/>
  <c r="M322" i="1"/>
  <c r="N323" i="1" s="1"/>
  <c r="Y323" i="1" s="1"/>
  <c r="Q322" i="1"/>
  <c r="K323" i="1"/>
  <c r="L324" i="1" s="1"/>
  <c r="X324" i="1" s="1"/>
  <c r="M324" i="1"/>
  <c r="N325" i="1" s="1"/>
  <c r="Y325" i="1" s="1"/>
  <c r="I326" i="1"/>
  <c r="J327" i="1" s="1"/>
  <c r="W327" i="1" s="1"/>
  <c r="M326" i="1"/>
  <c r="N327" i="1" s="1"/>
  <c r="Y327" i="1" s="1"/>
  <c r="M327" i="1"/>
  <c r="N328" i="1" s="1"/>
  <c r="Y328" i="1" s="1"/>
  <c r="I328" i="1"/>
  <c r="J329" i="1" s="1"/>
  <c r="W329" i="1" s="1"/>
  <c r="I329" i="1"/>
  <c r="J330" i="1" s="1"/>
  <c r="W330" i="1" s="1"/>
  <c r="M329" i="1"/>
  <c r="N330" i="1" s="1"/>
  <c r="Y330" i="1" s="1"/>
  <c r="O329" i="1"/>
  <c r="M330" i="1"/>
  <c r="N331" i="1" s="1"/>
  <c r="Y331" i="1" s="1"/>
  <c r="M331" i="1"/>
  <c r="N332" i="1" s="1"/>
  <c r="Y332" i="1" s="1"/>
  <c r="M332" i="1"/>
  <c r="N333" i="1" s="1"/>
  <c r="Y333" i="1" s="1"/>
  <c r="Q332" i="1"/>
  <c r="M334" i="1"/>
  <c r="N335" i="1" s="1"/>
  <c r="Y335" i="1" s="1"/>
  <c r="M335" i="1"/>
  <c r="N336" i="1" s="1"/>
  <c r="Y336" i="1" s="1"/>
  <c r="Q335" i="1"/>
  <c r="K336" i="1"/>
  <c r="L337" i="1" s="1"/>
  <c r="X337" i="1" s="1"/>
  <c r="M336" i="1"/>
  <c r="N337" i="1" s="1"/>
  <c r="Y337" i="1" s="1"/>
  <c r="O337" i="1"/>
  <c r="I339" i="1"/>
  <c r="J340" i="1" s="1"/>
  <c r="W340" i="1" s="1"/>
  <c r="O339" i="1"/>
  <c r="Q340" i="1"/>
  <c r="K341" i="1"/>
  <c r="L342" i="1" s="1"/>
  <c r="X342" i="1" s="1"/>
  <c r="Q342" i="1"/>
  <c r="I344" i="1"/>
  <c r="J345" i="1" s="1"/>
  <c r="W345" i="1" s="1"/>
  <c r="M344" i="1"/>
  <c r="N345" i="1" s="1"/>
  <c r="Y345" i="1" s="1"/>
  <c r="Q345" i="1"/>
  <c r="I346" i="1"/>
  <c r="J347" i="1" s="1"/>
  <c r="W347" i="1" s="1"/>
  <c r="I347" i="1"/>
  <c r="J348" i="1" s="1"/>
  <c r="W348" i="1" s="1"/>
  <c r="M347" i="1"/>
  <c r="N348" i="1" s="1"/>
  <c r="Y348" i="1" s="1"/>
  <c r="O347" i="1"/>
  <c r="Q347" i="1"/>
  <c r="M348" i="1"/>
  <c r="I349" i="1"/>
  <c r="J350" i="1" s="1"/>
  <c r="W350" i="1" s="1"/>
  <c r="N349" i="1"/>
  <c r="Y349" i="1" s="1"/>
  <c r="I351" i="1"/>
  <c r="J352" i="1" s="1"/>
  <c r="W352" i="1" s="1"/>
  <c r="I352" i="1"/>
  <c r="J353" i="1" s="1"/>
  <c r="W353" i="1" s="1"/>
  <c r="K352" i="1"/>
  <c r="L353" i="1" s="1"/>
  <c r="X353" i="1" s="1"/>
  <c r="O352" i="1"/>
  <c r="Q352" i="1"/>
  <c r="AA352" i="1" s="1"/>
  <c r="I354" i="1"/>
  <c r="J355" i="1" s="1"/>
  <c r="W355" i="1" s="1"/>
  <c r="I355" i="1"/>
  <c r="J356" i="1" s="1"/>
  <c r="W356" i="1" s="1"/>
  <c r="Q355" i="1"/>
  <c r="I357" i="1"/>
  <c r="J358" i="1" s="1"/>
  <c r="W358" i="1" s="1"/>
  <c r="I359" i="1"/>
  <c r="J360" i="1" s="1"/>
  <c r="W360" i="1" s="1"/>
  <c r="I360" i="1"/>
  <c r="J361" i="1" s="1"/>
  <c r="W361" i="1" s="1"/>
  <c r="M360" i="1"/>
  <c r="N361" i="1" s="1"/>
  <c r="Y361" i="1" s="1"/>
  <c r="I361" i="1"/>
  <c r="J362" i="1" s="1"/>
  <c r="W362" i="1" s="1"/>
  <c r="M361" i="1"/>
  <c r="N362" i="1" s="1"/>
  <c r="M362" i="1"/>
  <c r="N363" i="1" s="1"/>
  <c r="Y363" i="1" s="1"/>
  <c r="M363" i="1"/>
  <c r="N364" i="1" s="1"/>
  <c r="Y364" i="1" s="1"/>
  <c r="K364" i="1"/>
  <c r="L365" i="1" s="1"/>
  <c r="X365" i="1" s="1"/>
  <c r="M364" i="1"/>
  <c r="M365" i="1"/>
  <c r="N366" i="1" s="1"/>
  <c r="Y366" i="1" s="1"/>
  <c r="N365" i="1"/>
  <c r="Y365" i="1" s="1"/>
  <c r="O365" i="1"/>
  <c r="M367" i="1"/>
  <c r="N368" i="1" s="1"/>
  <c r="Y368" i="1" s="1"/>
  <c r="O367" i="1"/>
  <c r="M9" i="1"/>
  <c r="I9" i="1"/>
  <c r="K8" i="1"/>
  <c r="L8" i="1" s="1"/>
  <c r="X8" i="1" s="1"/>
  <c r="M8" i="1"/>
  <c r="N8" i="1" s="1"/>
  <c r="Y8" i="1" s="1"/>
  <c r="O8" i="1"/>
  <c r="Q8" i="1"/>
  <c r="I8" i="1"/>
  <c r="J8" i="1" s="1"/>
  <c r="Q2" i="1"/>
  <c r="Q54" i="1" s="1"/>
  <c r="Q1" i="1"/>
  <c r="K1" i="1"/>
  <c r="K216" i="1" s="1"/>
  <c r="L217" i="1" s="1"/>
  <c r="X217" i="1" s="1"/>
  <c r="M1" i="1"/>
  <c r="M61" i="1" s="1"/>
  <c r="N62" i="1" s="1"/>
  <c r="Y62" i="1" s="1"/>
  <c r="O1" i="1"/>
  <c r="O121" i="1" s="1"/>
  <c r="I1" i="1"/>
  <c r="I10" i="1" s="1"/>
  <c r="J11" i="1" s="1"/>
  <c r="W11" i="1" s="1"/>
  <c r="K2" i="1"/>
  <c r="M2" i="1"/>
  <c r="O2" i="1"/>
  <c r="O81" i="1" s="1"/>
  <c r="I2" i="1"/>
  <c r="R31" i="3" l="1"/>
  <c r="S56" i="3"/>
  <c r="Q56" i="3"/>
  <c r="P55" i="3"/>
  <c r="R24" i="3"/>
  <c r="R56" i="3"/>
  <c r="S81" i="3"/>
  <c r="R80" i="3"/>
  <c r="S18" i="3"/>
  <c r="R25" i="3"/>
  <c r="S26" i="3"/>
  <c r="S42" i="3"/>
  <c r="S50" i="3"/>
  <c r="R57" i="3"/>
  <c r="S58" i="3"/>
  <c r="S74" i="3"/>
  <c r="S82" i="3"/>
  <c r="Q86" i="3"/>
  <c r="P85" i="3"/>
  <c r="Q54" i="3"/>
  <c r="P53" i="3"/>
  <c r="Q22" i="3"/>
  <c r="P21" i="3"/>
  <c r="R10" i="3"/>
  <c r="R18" i="3"/>
  <c r="S27" i="3"/>
  <c r="R26" i="3"/>
  <c r="R42" i="3"/>
  <c r="R50" i="3"/>
  <c r="S59" i="3"/>
  <c r="R58" i="3"/>
  <c r="R74" i="3"/>
  <c r="S83" i="3"/>
  <c r="Q85" i="3"/>
  <c r="P84" i="3"/>
  <c r="Q53" i="3"/>
  <c r="P52" i="3"/>
  <c r="Q21" i="3"/>
  <c r="P20" i="3"/>
  <c r="S24" i="3"/>
  <c r="R63" i="3"/>
  <c r="Q80" i="3"/>
  <c r="P79" i="3"/>
  <c r="S41" i="3"/>
  <c r="S65" i="3"/>
  <c r="R64" i="3"/>
  <c r="P78" i="3"/>
  <c r="S28" i="3"/>
  <c r="R27" i="3"/>
  <c r="S52" i="3"/>
  <c r="Q44" i="3"/>
  <c r="P19" i="3"/>
  <c r="R20" i="3"/>
  <c r="S29" i="3"/>
  <c r="R28" i="3"/>
  <c r="R36" i="3"/>
  <c r="R52" i="3"/>
  <c r="S61" i="3"/>
  <c r="R60" i="3"/>
  <c r="S69" i="3"/>
  <c r="S85" i="3"/>
  <c r="P82" i="3"/>
  <c r="Q75" i="3"/>
  <c r="P50" i="3"/>
  <c r="Q43" i="3"/>
  <c r="P18" i="3"/>
  <c r="P10" i="3"/>
  <c r="R79" i="3"/>
  <c r="P63" i="3"/>
  <c r="Q48" i="3"/>
  <c r="S33" i="3"/>
  <c r="Q55" i="3"/>
  <c r="P54" i="3"/>
  <c r="R19" i="3"/>
  <c r="R43" i="3"/>
  <c r="S68" i="3"/>
  <c r="R67" i="3"/>
  <c r="Q36" i="3"/>
  <c r="P11" i="3"/>
  <c r="Q12" i="3"/>
  <c r="R21" i="3"/>
  <c r="R29" i="3"/>
  <c r="S38" i="3"/>
  <c r="R37" i="3"/>
  <c r="R53" i="3"/>
  <c r="R61" i="3"/>
  <c r="S70" i="3"/>
  <c r="R69" i="3"/>
  <c r="R85" i="3"/>
  <c r="P81" i="3"/>
  <c r="P73" i="3"/>
  <c r="Q74" i="3"/>
  <c r="Q50" i="3"/>
  <c r="Q42" i="3"/>
  <c r="P41" i="3"/>
  <c r="Q18" i="3"/>
  <c r="P9" i="3"/>
  <c r="Q10" i="3"/>
  <c r="R71" i="3"/>
  <c r="P71" i="3"/>
  <c r="Q40" i="3"/>
  <c r="P39" i="3"/>
  <c r="R48" i="3"/>
  <c r="R72" i="3"/>
  <c r="P62" i="3"/>
  <c r="Q63" i="3"/>
  <c r="R9" i="3"/>
  <c r="R11" i="3"/>
  <c r="S36" i="3"/>
  <c r="R35" i="3"/>
  <c r="R83" i="3"/>
  <c r="Q68" i="3"/>
  <c r="P51" i="3"/>
  <c r="Q52" i="3"/>
  <c r="R14" i="3"/>
  <c r="S23" i="3"/>
  <c r="R30" i="3"/>
  <c r="S31" i="3"/>
  <c r="S47" i="3"/>
  <c r="S55" i="3"/>
  <c r="R62" i="3"/>
  <c r="S63" i="3"/>
  <c r="S79" i="3"/>
  <c r="P80" i="3"/>
  <c r="Q81" i="3"/>
  <c r="P72" i="3"/>
  <c r="P48" i="3"/>
  <c r="Q49" i="3"/>
  <c r="P40" i="3"/>
  <c r="Q17" i="3"/>
  <c r="P16" i="3"/>
  <c r="Q9" i="3"/>
  <c r="R2" i="3"/>
  <c r="R1" i="3"/>
  <c r="S16" i="3" s="1"/>
  <c r="P2" i="3"/>
  <c r="P1" i="3"/>
  <c r="Q24" i="3" s="1"/>
  <c r="R13" i="2"/>
  <c r="S14" i="2" s="1"/>
  <c r="P50" i="2"/>
  <c r="Q51" i="2" s="1"/>
  <c r="P81" i="2"/>
  <c r="Q82" i="2" s="1"/>
  <c r="P55" i="2"/>
  <c r="Q56" i="2" s="1"/>
  <c r="R67" i="2"/>
  <c r="S68" i="2" s="1"/>
  <c r="P85" i="2"/>
  <c r="Q86" i="2" s="1"/>
  <c r="R41" i="2"/>
  <c r="S42" i="2" s="1"/>
  <c r="R56" i="2"/>
  <c r="S57" i="2" s="1"/>
  <c r="P11" i="2"/>
  <c r="Q12" i="2" s="1"/>
  <c r="P42" i="2"/>
  <c r="Q43" i="2" s="1"/>
  <c r="P73" i="2"/>
  <c r="Q74" i="2" s="1"/>
  <c r="R21" i="2"/>
  <c r="S22" i="2" s="1"/>
  <c r="R52" i="2"/>
  <c r="S53" i="2" s="1"/>
  <c r="P54" i="2"/>
  <c r="Q55" i="2" s="1"/>
  <c r="P46" i="2"/>
  <c r="Q47" i="2" s="1"/>
  <c r="R58" i="2"/>
  <c r="S59" i="2" s="1"/>
  <c r="P82" i="1"/>
  <c r="Z81" i="1"/>
  <c r="AA54" i="1"/>
  <c r="R55" i="1"/>
  <c r="Z367" i="1"/>
  <c r="P368" i="1"/>
  <c r="R310" i="1"/>
  <c r="AA309" i="1"/>
  <c r="AA291" i="1"/>
  <c r="R292" i="1"/>
  <c r="P186" i="1"/>
  <c r="Z185" i="1"/>
  <c r="P144" i="1"/>
  <c r="Z143" i="1"/>
  <c r="Z352" i="1"/>
  <c r="P353" i="1"/>
  <c r="R346" i="1"/>
  <c r="AA345" i="1"/>
  <c r="P338" i="1"/>
  <c r="Z337" i="1"/>
  <c r="Z308" i="1"/>
  <c r="P309" i="1"/>
  <c r="P299" i="1"/>
  <c r="Z298" i="1"/>
  <c r="P291" i="1"/>
  <c r="Z290" i="1"/>
  <c r="R278" i="1"/>
  <c r="AA277" i="1"/>
  <c r="AA244" i="1"/>
  <c r="R245" i="1"/>
  <c r="R231" i="1"/>
  <c r="AA230" i="1"/>
  <c r="AA225" i="1"/>
  <c r="R226" i="1"/>
  <c r="R214" i="1"/>
  <c r="AA213" i="1"/>
  <c r="P194" i="1"/>
  <c r="Z193" i="1"/>
  <c r="AA32" i="1"/>
  <c r="R33" i="1"/>
  <c r="R356" i="1"/>
  <c r="AA355" i="1"/>
  <c r="AA340" i="1"/>
  <c r="R341" i="1"/>
  <c r="AA332" i="1"/>
  <c r="R333" i="1"/>
  <c r="AA322" i="1"/>
  <c r="R323" i="1"/>
  <c r="R294" i="1"/>
  <c r="AA293" i="1"/>
  <c r="R251" i="1"/>
  <c r="AA250" i="1"/>
  <c r="R348" i="1"/>
  <c r="AA347" i="1"/>
  <c r="Z311" i="1"/>
  <c r="P312" i="1"/>
  <c r="P245" i="1"/>
  <c r="Z244" i="1"/>
  <c r="Z213" i="1"/>
  <c r="P214" i="1"/>
  <c r="Z121" i="1"/>
  <c r="P122" i="1"/>
  <c r="P260" i="1"/>
  <c r="Z259" i="1"/>
  <c r="R234" i="1"/>
  <c r="AA233" i="1"/>
  <c r="P224" i="1"/>
  <c r="Z223" i="1"/>
  <c r="Z101" i="1"/>
  <c r="P102" i="1"/>
  <c r="P73" i="1"/>
  <c r="Z72" i="1"/>
  <c r="P366" i="1"/>
  <c r="Z365" i="1"/>
  <c r="R336" i="1"/>
  <c r="AA335" i="1"/>
  <c r="AA296" i="1"/>
  <c r="R297" i="1"/>
  <c r="Z293" i="1"/>
  <c r="P294" i="1"/>
  <c r="Z268" i="1"/>
  <c r="P269" i="1"/>
  <c r="AA248" i="1"/>
  <c r="R249" i="1"/>
  <c r="Z233" i="1"/>
  <c r="P234" i="1"/>
  <c r="Z216" i="1"/>
  <c r="P217" i="1"/>
  <c r="Z28" i="1"/>
  <c r="P29" i="1"/>
  <c r="Z274" i="1"/>
  <c r="J10" i="1"/>
  <c r="K362" i="1"/>
  <c r="L363" i="1" s="1"/>
  <c r="X363" i="1" s="1"/>
  <c r="R288" i="1"/>
  <c r="R286" i="1"/>
  <c r="AA285" i="1"/>
  <c r="K253" i="1"/>
  <c r="L254" i="1" s="1"/>
  <c r="X254" i="1" s="1"/>
  <c r="P243" i="1"/>
  <c r="Z242" i="1"/>
  <c r="K238" i="1"/>
  <c r="L239" i="1" s="1"/>
  <c r="X239" i="1" s="1"/>
  <c r="AA228" i="1"/>
  <c r="R229" i="1"/>
  <c r="R164" i="1"/>
  <c r="AA163" i="1"/>
  <c r="AA81" i="1"/>
  <c r="R82" i="1"/>
  <c r="R42" i="1"/>
  <c r="AA41" i="1"/>
  <c r="N10" i="1"/>
  <c r="R353" i="1"/>
  <c r="Q350" i="1"/>
  <c r="O334" i="1"/>
  <c r="O324" i="1"/>
  <c r="K321" i="1"/>
  <c r="L322" i="1" s="1"/>
  <c r="X322" i="1" s="1"/>
  <c r="Q306" i="1"/>
  <c r="Q288" i="1"/>
  <c r="O285" i="1"/>
  <c r="Q271" i="1"/>
  <c r="K268" i="1"/>
  <c r="L269" i="1" s="1"/>
  <c r="X269" i="1" s="1"/>
  <c r="O221" i="1"/>
  <c r="Q205" i="1"/>
  <c r="O176" i="1"/>
  <c r="Q110" i="1"/>
  <c r="O96" i="1"/>
  <c r="AA259" i="1"/>
  <c r="R262" i="1"/>
  <c r="AA261" i="1"/>
  <c r="Z329" i="1"/>
  <c r="P330" i="1"/>
  <c r="R302" i="1"/>
  <c r="AA301" i="1"/>
  <c r="R219" i="1"/>
  <c r="AA218" i="1"/>
  <c r="R136" i="1"/>
  <c r="AA135" i="1"/>
  <c r="R92" i="1"/>
  <c r="AA91" i="1"/>
  <c r="AA63" i="1"/>
  <c r="R64" i="1"/>
  <c r="Z339" i="1"/>
  <c r="P340" i="1"/>
  <c r="R305" i="1"/>
  <c r="AA304" i="1"/>
  <c r="Z218" i="1"/>
  <c r="P219" i="1"/>
  <c r="AA208" i="1"/>
  <c r="R209" i="1"/>
  <c r="R132" i="1"/>
  <c r="AA131" i="1"/>
  <c r="Z87" i="1"/>
  <c r="P88" i="1"/>
  <c r="AA59" i="1"/>
  <c r="R60" i="1"/>
  <c r="Z347" i="1"/>
  <c r="P348" i="1"/>
  <c r="R200" i="1"/>
  <c r="AA199" i="1"/>
  <c r="K11" i="1"/>
  <c r="L12" i="1" s="1"/>
  <c r="X12" i="1" s="1"/>
  <c r="K28" i="1"/>
  <c r="L29" i="1" s="1"/>
  <c r="X29" i="1" s="1"/>
  <c r="K29" i="1"/>
  <c r="L30" i="1" s="1"/>
  <c r="X30" i="1" s="1"/>
  <c r="K31" i="1"/>
  <c r="L32" i="1" s="1"/>
  <c r="X32" i="1" s="1"/>
  <c r="K32" i="1"/>
  <c r="L33" i="1" s="1"/>
  <c r="X33" i="1" s="1"/>
  <c r="K54" i="1"/>
  <c r="L55" i="1" s="1"/>
  <c r="X55" i="1" s="1"/>
  <c r="K63" i="1"/>
  <c r="L64" i="1" s="1"/>
  <c r="X64" i="1" s="1"/>
  <c r="K64" i="1"/>
  <c r="L65" i="1" s="1"/>
  <c r="X65" i="1" s="1"/>
  <c r="K75" i="1"/>
  <c r="L76" i="1" s="1"/>
  <c r="X76" i="1" s="1"/>
  <c r="K77" i="1"/>
  <c r="L78" i="1" s="1"/>
  <c r="X78" i="1" s="1"/>
  <c r="K83" i="1"/>
  <c r="L84" i="1" s="1"/>
  <c r="X84" i="1" s="1"/>
  <c r="K87" i="1"/>
  <c r="L88" i="1" s="1"/>
  <c r="X88" i="1" s="1"/>
  <c r="K92" i="1"/>
  <c r="L93" i="1" s="1"/>
  <c r="X93" i="1" s="1"/>
  <c r="K93" i="1"/>
  <c r="L94" i="1" s="1"/>
  <c r="X94" i="1" s="1"/>
  <c r="K100" i="1"/>
  <c r="L101" i="1" s="1"/>
  <c r="X101" i="1" s="1"/>
  <c r="K101" i="1"/>
  <c r="L102" i="1" s="1"/>
  <c r="X102" i="1" s="1"/>
  <c r="K109" i="1"/>
  <c r="L110" i="1" s="1"/>
  <c r="X110" i="1" s="1"/>
  <c r="K110" i="1"/>
  <c r="L111" i="1" s="1"/>
  <c r="X111" i="1" s="1"/>
  <c r="K117" i="1"/>
  <c r="L118" i="1" s="1"/>
  <c r="X118" i="1" s="1"/>
  <c r="K12" i="1"/>
  <c r="L13" i="1" s="1"/>
  <c r="X13" i="1" s="1"/>
  <c r="K33" i="1"/>
  <c r="L34" i="1" s="1"/>
  <c r="X34" i="1" s="1"/>
  <c r="K34" i="1"/>
  <c r="L35" i="1" s="1"/>
  <c r="X35" i="1" s="1"/>
  <c r="K14" i="1"/>
  <c r="L15" i="1" s="1"/>
  <c r="X15" i="1" s="1"/>
  <c r="K19" i="1"/>
  <c r="L20" i="1" s="1"/>
  <c r="X20" i="1" s="1"/>
  <c r="K24" i="1"/>
  <c r="L25" i="1" s="1"/>
  <c r="X25" i="1" s="1"/>
  <c r="K37" i="1"/>
  <c r="L38" i="1" s="1"/>
  <c r="X38" i="1" s="1"/>
  <c r="K42" i="1"/>
  <c r="L43" i="1" s="1"/>
  <c r="X43" i="1" s="1"/>
  <c r="K49" i="1"/>
  <c r="L50" i="1" s="1"/>
  <c r="X50" i="1" s="1"/>
  <c r="K58" i="1"/>
  <c r="L59" i="1" s="1"/>
  <c r="X59" i="1" s="1"/>
  <c r="K69" i="1"/>
  <c r="L70" i="1" s="1"/>
  <c r="X70" i="1" s="1"/>
  <c r="K74" i="1"/>
  <c r="L75" i="1" s="1"/>
  <c r="X75" i="1" s="1"/>
  <c r="K80" i="1"/>
  <c r="L81" i="1" s="1"/>
  <c r="X81" i="1" s="1"/>
  <c r="K82" i="1"/>
  <c r="L83" i="1" s="1"/>
  <c r="X83" i="1" s="1"/>
  <c r="K85" i="1"/>
  <c r="L86" i="1" s="1"/>
  <c r="X86" i="1" s="1"/>
  <c r="K118" i="1"/>
  <c r="L119" i="1" s="1"/>
  <c r="X119" i="1" s="1"/>
  <c r="K132" i="1"/>
  <c r="L133" i="1" s="1"/>
  <c r="X133" i="1" s="1"/>
  <c r="K133" i="1"/>
  <c r="L134" i="1" s="1"/>
  <c r="X134" i="1" s="1"/>
  <c r="K134" i="1"/>
  <c r="L135" i="1" s="1"/>
  <c r="X135" i="1" s="1"/>
  <c r="K148" i="1"/>
  <c r="L149" i="1" s="1"/>
  <c r="X149" i="1" s="1"/>
  <c r="K149" i="1"/>
  <c r="L150" i="1" s="1"/>
  <c r="X150" i="1" s="1"/>
  <c r="K150" i="1"/>
  <c r="L151" i="1" s="1"/>
  <c r="X151" i="1" s="1"/>
  <c r="K173" i="1"/>
  <c r="L174" i="1" s="1"/>
  <c r="X174" i="1" s="1"/>
  <c r="K179" i="1"/>
  <c r="L180" i="1" s="1"/>
  <c r="X180" i="1" s="1"/>
  <c r="K184" i="1"/>
  <c r="L185" i="1" s="1"/>
  <c r="X185" i="1" s="1"/>
  <c r="K191" i="1"/>
  <c r="L192" i="1" s="1"/>
  <c r="X192" i="1" s="1"/>
  <c r="K194" i="1"/>
  <c r="L195" i="1" s="1"/>
  <c r="X195" i="1" s="1"/>
  <c r="K18" i="1"/>
  <c r="L19" i="1" s="1"/>
  <c r="X19" i="1" s="1"/>
  <c r="K68" i="1"/>
  <c r="L69" i="1" s="1"/>
  <c r="X69" i="1" s="1"/>
  <c r="K79" i="1"/>
  <c r="L80" i="1" s="1"/>
  <c r="X80" i="1" s="1"/>
  <c r="K88" i="1"/>
  <c r="L89" i="1" s="1"/>
  <c r="X89" i="1" s="1"/>
  <c r="K105" i="1"/>
  <c r="L106" i="1" s="1"/>
  <c r="X106" i="1" s="1"/>
  <c r="K113" i="1"/>
  <c r="L114" i="1" s="1"/>
  <c r="X114" i="1" s="1"/>
  <c r="K123" i="1"/>
  <c r="L124" i="1" s="1"/>
  <c r="X124" i="1" s="1"/>
  <c r="K147" i="1"/>
  <c r="L148" i="1" s="1"/>
  <c r="X148" i="1" s="1"/>
  <c r="K156" i="1"/>
  <c r="L157" i="1" s="1"/>
  <c r="X157" i="1" s="1"/>
  <c r="K161" i="1"/>
  <c r="L162" i="1" s="1"/>
  <c r="X162" i="1" s="1"/>
  <c r="K162" i="1"/>
  <c r="L163" i="1" s="1"/>
  <c r="X163" i="1" s="1"/>
  <c r="K167" i="1"/>
  <c r="L168" i="1" s="1"/>
  <c r="X168" i="1" s="1"/>
  <c r="K190" i="1"/>
  <c r="L191" i="1" s="1"/>
  <c r="X191" i="1" s="1"/>
  <c r="K192" i="1"/>
  <c r="L193" i="1" s="1"/>
  <c r="X193" i="1" s="1"/>
  <c r="K193" i="1"/>
  <c r="L194" i="1" s="1"/>
  <c r="X194" i="1" s="1"/>
  <c r="K207" i="1"/>
  <c r="L208" i="1" s="1"/>
  <c r="X208" i="1" s="1"/>
  <c r="K15" i="1"/>
  <c r="L16" i="1" s="1"/>
  <c r="X16" i="1" s="1"/>
  <c r="K17" i="1"/>
  <c r="L18" i="1" s="1"/>
  <c r="X18" i="1" s="1"/>
  <c r="K20" i="1"/>
  <c r="L21" i="1" s="1"/>
  <c r="X21" i="1" s="1"/>
  <c r="K25" i="1"/>
  <c r="L26" i="1" s="1"/>
  <c r="X26" i="1" s="1"/>
  <c r="K27" i="1"/>
  <c r="L28" i="1" s="1"/>
  <c r="X28" i="1" s="1"/>
  <c r="K39" i="1"/>
  <c r="L40" i="1" s="1"/>
  <c r="X40" i="1" s="1"/>
  <c r="K45" i="1"/>
  <c r="L46" i="1" s="1"/>
  <c r="X46" i="1" s="1"/>
  <c r="K52" i="1"/>
  <c r="L53" i="1" s="1"/>
  <c r="X53" i="1" s="1"/>
  <c r="K55" i="1"/>
  <c r="L56" i="1" s="1"/>
  <c r="X56" i="1" s="1"/>
  <c r="K67" i="1"/>
  <c r="L68" i="1" s="1"/>
  <c r="X68" i="1" s="1"/>
  <c r="K90" i="1"/>
  <c r="L91" i="1" s="1"/>
  <c r="X91" i="1" s="1"/>
  <c r="K95" i="1"/>
  <c r="L96" i="1" s="1"/>
  <c r="X96" i="1" s="1"/>
  <c r="K99" i="1"/>
  <c r="L100" i="1" s="1"/>
  <c r="X100" i="1" s="1"/>
  <c r="K104" i="1"/>
  <c r="L105" i="1" s="1"/>
  <c r="X105" i="1" s="1"/>
  <c r="K121" i="1"/>
  <c r="L122" i="1" s="1"/>
  <c r="X122" i="1" s="1"/>
  <c r="K139" i="1"/>
  <c r="L140" i="1" s="1"/>
  <c r="X140" i="1" s="1"/>
  <c r="K160" i="1"/>
  <c r="L161" i="1" s="1"/>
  <c r="X161" i="1" s="1"/>
  <c r="K163" i="1"/>
  <c r="L164" i="1" s="1"/>
  <c r="X164" i="1" s="1"/>
  <c r="K168" i="1"/>
  <c r="L169" i="1" s="1"/>
  <c r="X169" i="1" s="1"/>
  <c r="K181" i="1"/>
  <c r="L182" i="1" s="1"/>
  <c r="X182" i="1" s="1"/>
  <c r="K196" i="1"/>
  <c r="L197" i="1" s="1"/>
  <c r="X197" i="1" s="1"/>
  <c r="K202" i="1"/>
  <c r="L203" i="1" s="1"/>
  <c r="X203" i="1" s="1"/>
  <c r="K215" i="1"/>
  <c r="L216" i="1" s="1"/>
  <c r="X216" i="1" s="1"/>
  <c r="K245" i="1"/>
  <c r="L246" i="1" s="1"/>
  <c r="X246" i="1" s="1"/>
  <c r="K246" i="1"/>
  <c r="L247" i="1" s="1"/>
  <c r="X247" i="1" s="1"/>
  <c r="K264" i="1"/>
  <c r="L265" i="1" s="1"/>
  <c r="X265" i="1" s="1"/>
  <c r="K22" i="1"/>
  <c r="L23" i="1" s="1"/>
  <c r="X23" i="1" s="1"/>
  <c r="K26" i="1"/>
  <c r="L27" i="1" s="1"/>
  <c r="X27" i="1" s="1"/>
  <c r="K38" i="1"/>
  <c r="L39" i="1" s="1"/>
  <c r="X39" i="1" s="1"/>
  <c r="K61" i="1"/>
  <c r="L62" i="1" s="1"/>
  <c r="X62" i="1" s="1"/>
  <c r="K66" i="1"/>
  <c r="L67" i="1" s="1"/>
  <c r="X67" i="1" s="1"/>
  <c r="K76" i="1"/>
  <c r="L77" i="1" s="1"/>
  <c r="X77" i="1" s="1"/>
  <c r="K81" i="1"/>
  <c r="L82" i="1" s="1"/>
  <c r="X82" i="1" s="1"/>
  <c r="K89" i="1"/>
  <c r="L90" i="1" s="1"/>
  <c r="X90" i="1" s="1"/>
  <c r="K91" i="1"/>
  <c r="L92" i="1" s="1"/>
  <c r="X92" i="1" s="1"/>
  <c r="K94" i="1"/>
  <c r="L95" i="1" s="1"/>
  <c r="X95" i="1" s="1"/>
  <c r="K115" i="1"/>
  <c r="L116" i="1" s="1"/>
  <c r="X116" i="1" s="1"/>
  <c r="K120" i="1"/>
  <c r="L121" i="1" s="1"/>
  <c r="X121" i="1" s="1"/>
  <c r="K131" i="1"/>
  <c r="L132" i="1" s="1"/>
  <c r="X132" i="1" s="1"/>
  <c r="K138" i="1"/>
  <c r="L139" i="1" s="1"/>
  <c r="X139" i="1" s="1"/>
  <c r="K141" i="1"/>
  <c r="L142" i="1" s="1"/>
  <c r="X142" i="1" s="1"/>
  <c r="K144" i="1"/>
  <c r="L145" i="1" s="1"/>
  <c r="X145" i="1" s="1"/>
  <c r="K154" i="1"/>
  <c r="L155" i="1" s="1"/>
  <c r="X155" i="1" s="1"/>
  <c r="K172" i="1"/>
  <c r="L173" i="1" s="1"/>
  <c r="X173" i="1" s="1"/>
  <c r="K175" i="1"/>
  <c r="L176" i="1" s="1"/>
  <c r="X176" i="1" s="1"/>
  <c r="K177" i="1"/>
  <c r="L178" i="1" s="1"/>
  <c r="X178" i="1" s="1"/>
  <c r="K180" i="1"/>
  <c r="L181" i="1" s="1"/>
  <c r="X181" i="1" s="1"/>
  <c r="K10" i="1"/>
  <c r="L11" i="1" s="1"/>
  <c r="X11" i="1" s="1"/>
  <c r="K13" i="1"/>
  <c r="L14" i="1" s="1"/>
  <c r="X14" i="1" s="1"/>
  <c r="K40" i="1"/>
  <c r="L41" i="1" s="1"/>
  <c r="X41" i="1" s="1"/>
  <c r="K44" i="1"/>
  <c r="L45" i="1" s="1"/>
  <c r="X45" i="1" s="1"/>
  <c r="K53" i="1"/>
  <c r="L54" i="1" s="1"/>
  <c r="X54" i="1" s="1"/>
  <c r="K62" i="1"/>
  <c r="L63" i="1" s="1"/>
  <c r="X63" i="1" s="1"/>
  <c r="K136" i="1"/>
  <c r="L137" i="1" s="1"/>
  <c r="X137" i="1" s="1"/>
  <c r="K140" i="1"/>
  <c r="L141" i="1" s="1"/>
  <c r="X141" i="1" s="1"/>
  <c r="K188" i="1"/>
  <c r="L189" i="1" s="1"/>
  <c r="X189" i="1" s="1"/>
  <c r="K197" i="1"/>
  <c r="L198" i="1" s="1"/>
  <c r="X198" i="1" s="1"/>
  <c r="K200" i="1"/>
  <c r="L201" i="1" s="1"/>
  <c r="X201" i="1" s="1"/>
  <c r="K203" i="1"/>
  <c r="L204" i="1" s="1"/>
  <c r="X204" i="1" s="1"/>
  <c r="K225" i="1"/>
  <c r="L226" i="1" s="1"/>
  <c r="X226" i="1" s="1"/>
  <c r="K231" i="1"/>
  <c r="L232" i="1" s="1"/>
  <c r="X232" i="1" s="1"/>
  <c r="K236" i="1"/>
  <c r="L237" i="1" s="1"/>
  <c r="X237" i="1" s="1"/>
  <c r="K277" i="1"/>
  <c r="L278" i="1" s="1"/>
  <c r="X278" i="1" s="1"/>
  <c r="K278" i="1"/>
  <c r="L279" i="1" s="1"/>
  <c r="X279" i="1" s="1"/>
  <c r="K279" i="1"/>
  <c r="L280" i="1" s="1"/>
  <c r="X280" i="1" s="1"/>
  <c r="K280" i="1"/>
  <c r="L281" i="1" s="1"/>
  <c r="X281" i="1" s="1"/>
  <c r="K283" i="1"/>
  <c r="L284" i="1" s="1"/>
  <c r="X284" i="1" s="1"/>
  <c r="K286" i="1"/>
  <c r="L287" i="1" s="1"/>
  <c r="X287" i="1" s="1"/>
  <c r="K287" i="1"/>
  <c r="L288" i="1" s="1"/>
  <c r="X288" i="1" s="1"/>
  <c r="K288" i="1"/>
  <c r="L289" i="1" s="1"/>
  <c r="X289" i="1" s="1"/>
  <c r="K294" i="1"/>
  <c r="L295" i="1" s="1"/>
  <c r="X295" i="1" s="1"/>
  <c r="K302" i="1"/>
  <c r="L303" i="1" s="1"/>
  <c r="X303" i="1" s="1"/>
  <c r="K303" i="1"/>
  <c r="L304" i="1" s="1"/>
  <c r="X304" i="1" s="1"/>
  <c r="K304" i="1"/>
  <c r="L305" i="1" s="1"/>
  <c r="X305" i="1" s="1"/>
  <c r="K305" i="1"/>
  <c r="L306" i="1" s="1"/>
  <c r="X306" i="1" s="1"/>
  <c r="K309" i="1"/>
  <c r="L310" i="1" s="1"/>
  <c r="X310" i="1" s="1"/>
  <c r="K345" i="1"/>
  <c r="L346" i="1" s="1"/>
  <c r="X346" i="1" s="1"/>
  <c r="K346" i="1"/>
  <c r="L347" i="1" s="1"/>
  <c r="X347" i="1" s="1"/>
  <c r="K347" i="1"/>
  <c r="L348" i="1" s="1"/>
  <c r="X348" i="1" s="1"/>
  <c r="K348" i="1"/>
  <c r="L349" i="1" s="1"/>
  <c r="X349" i="1" s="1"/>
  <c r="K349" i="1"/>
  <c r="L350" i="1" s="1"/>
  <c r="X350" i="1" s="1"/>
  <c r="K353" i="1"/>
  <c r="L354" i="1" s="1"/>
  <c r="X354" i="1" s="1"/>
  <c r="K354" i="1"/>
  <c r="L355" i="1" s="1"/>
  <c r="X355" i="1" s="1"/>
  <c r="K355" i="1"/>
  <c r="L356" i="1" s="1"/>
  <c r="X356" i="1" s="1"/>
  <c r="K258" i="1"/>
  <c r="L259" i="1" s="1"/>
  <c r="X259" i="1" s="1"/>
  <c r="K259" i="1"/>
  <c r="L260" i="1" s="1"/>
  <c r="X260" i="1" s="1"/>
  <c r="K21" i="1"/>
  <c r="L22" i="1" s="1"/>
  <c r="X22" i="1" s="1"/>
  <c r="K36" i="1"/>
  <c r="L37" i="1" s="1"/>
  <c r="X37" i="1" s="1"/>
  <c r="K51" i="1"/>
  <c r="L52" i="1" s="1"/>
  <c r="X52" i="1" s="1"/>
  <c r="K60" i="1"/>
  <c r="L61" i="1" s="1"/>
  <c r="X61" i="1" s="1"/>
  <c r="K71" i="1"/>
  <c r="L72" i="1" s="1"/>
  <c r="X72" i="1" s="1"/>
  <c r="K73" i="1"/>
  <c r="L74" i="1" s="1"/>
  <c r="X74" i="1" s="1"/>
  <c r="K97" i="1"/>
  <c r="L98" i="1" s="1"/>
  <c r="X98" i="1" s="1"/>
  <c r="K111" i="1"/>
  <c r="L112" i="1" s="1"/>
  <c r="X112" i="1" s="1"/>
  <c r="K142" i="1"/>
  <c r="L143" i="1" s="1"/>
  <c r="X143" i="1" s="1"/>
  <c r="K171" i="1"/>
  <c r="L172" i="1" s="1"/>
  <c r="X172" i="1" s="1"/>
  <c r="K186" i="1"/>
  <c r="L187" i="1" s="1"/>
  <c r="X187" i="1" s="1"/>
  <c r="K206" i="1"/>
  <c r="L207" i="1" s="1"/>
  <c r="X207" i="1" s="1"/>
  <c r="K209" i="1"/>
  <c r="L210" i="1" s="1"/>
  <c r="X210" i="1" s="1"/>
  <c r="K214" i="1"/>
  <c r="L215" i="1" s="1"/>
  <c r="X215" i="1" s="1"/>
  <c r="K229" i="1"/>
  <c r="L230" i="1" s="1"/>
  <c r="X230" i="1" s="1"/>
  <c r="K230" i="1"/>
  <c r="L231" i="1" s="1"/>
  <c r="X231" i="1" s="1"/>
  <c r="K235" i="1"/>
  <c r="L236" i="1" s="1"/>
  <c r="X236" i="1" s="1"/>
  <c r="K247" i="1"/>
  <c r="L248" i="1" s="1"/>
  <c r="X248" i="1" s="1"/>
  <c r="K248" i="1"/>
  <c r="L249" i="1" s="1"/>
  <c r="X249" i="1" s="1"/>
  <c r="K261" i="1"/>
  <c r="L262" i="1" s="1"/>
  <c r="X262" i="1" s="1"/>
  <c r="K284" i="1"/>
  <c r="L285" i="1" s="1"/>
  <c r="X285" i="1" s="1"/>
  <c r="K285" i="1"/>
  <c r="L286" i="1" s="1"/>
  <c r="X286" i="1" s="1"/>
  <c r="K289" i="1"/>
  <c r="L290" i="1" s="1"/>
  <c r="X290" i="1" s="1"/>
  <c r="K290" i="1"/>
  <c r="L291" i="1" s="1"/>
  <c r="X291" i="1" s="1"/>
  <c r="K292" i="1"/>
  <c r="L293" i="1" s="1"/>
  <c r="X293" i="1" s="1"/>
  <c r="K293" i="1"/>
  <c r="L294" i="1" s="1"/>
  <c r="X294" i="1" s="1"/>
  <c r="K295" i="1"/>
  <c r="L296" i="1" s="1"/>
  <c r="X296" i="1" s="1"/>
  <c r="K298" i="1"/>
  <c r="L299" i="1" s="1"/>
  <c r="X299" i="1" s="1"/>
  <c r="K299" i="1"/>
  <c r="L300" i="1" s="1"/>
  <c r="X300" i="1" s="1"/>
  <c r="K300" i="1"/>
  <c r="L301" i="1" s="1"/>
  <c r="X301" i="1" s="1"/>
  <c r="K301" i="1"/>
  <c r="L302" i="1" s="1"/>
  <c r="X302" i="1" s="1"/>
  <c r="K338" i="1"/>
  <c r="L339" i="1" s="1"/>
  <c r="X339" i="1" s="1"/>
  <c r="K339" i="1"/>
  <c r="L340" i="1" s="1"/>
  <c r="X340" i="1" s="1"/>
  <c r="K340" i="1"/>
  <c r="L341" i="1" s="1"/>
  <c r="X341" i="1" s="1"/>
  <c r="K342" i="1"/>
  <c r="L343" i="1" s="1"/>
  <c r="X343" i="1" s="1"/>
  <c r="K343" i="1"/>
  <c r="L344" i="1" s="1"/>
  <c r="X344" i="1" s="1"/>
  <c r="K344" i="1"/>
  <c r="L345" i="1" s="1"/>
  <c r="X345" i="1" s="1"/>
  <c r="K16" i="1"/>
  <c r="L17" i="1" s="1"/>
  <c r="X17" i="1" s="1"/>
  <c r="K78" i="1"/>
  <c r="L79" i="1" s="1"/>
  <c r="X79" i="1" s="1"/>
  <c r="K102" i="1"/>
  <c r="L103" i="1" s="1"/>
  <c r="X103" i="1" s="1"/>
  <c r="K107" i="1"/>
  <c r="L108" i="1" s="1"/>
  <c r="X108" i="1" s="1"/>
  <c r="K116" i="1"/>
  <c r="L117" i="1" s="1"/>
  <c r="X117" i="1" s="1"/>
  <c r="K125" i="1"/>
  <c r="L126" i="1" s="1"/>
  <c r="X126" i="1" s="1"/>
  <c r="K146" i="1"/>
  <c r="L147" i="1" s="1"/>
  <c r="X147" i="1" s="1"/>
  <c r="K158" i="1"/>
  <c r="L159" i="1" s="1"/>
  <c r="X159" i="1" s="1"/>
  <c r="K169" i="1"/>
  <c r="L170" i="1" s="1"/>
  <c r="X170" i="1" s="1"/>
  <c r="K182" i="1"/>
  <c r="L183" i="1" s="1"/>
  <c r="X183" i="1" s="1"/>
  <c r="K213" i="1"/>
  <c r="L214" i="1" s="1"/>
  <c r="X214" i="1" s="1"/>
  <c r="K219" i="1"/>
  <c r="L220" i="1" s="1"/>
  <c r="X220" i="1" s="1"/>
  <c r="K223" i="1"/>
  <c r="L224" i="1" s="1"/>
  <c r="X224" i="1" s="1"/>
  <c r="K224" i="1"/>
  <c r="L225" i="1" s="1"/>
  <c r="X225" i="1" s="1"/>
  <c r="K228" i="1"/>
  <c r="L229" i="1" s="1"/>
  <c r="X229" i="1" s="1"/>
  <c r="K234" i="1"/>
  <c r="L235" i="1" s="1"/>
  <c r="X235" i="1" s="1"/>
  <c r="K260" i="1"/>
  <c r="L261" i="1" s="1"/>
  <c r="X261" i="1" s="1"/>
  <c r="K43" i="1"/>
  <c r="L44" i="1" s="1"/>
  <c r="X44" i="1" s="1"/>
  <c r="K47" i="1"/>
  <c r="L48" i="1" s="1"/>
  <c r="X48" i="1" s="1"/>
  <c r="K56" i="1"/>
  <c r="L57" i="1" s="1"/>
  <c r="X57" i="1" s="1"/>
  <c r="K112" i="1"/>
  <c r="L113" i="1" s="1"/>
  <c r="X113" i="1" s="1"/>
  <c r="K114" i="1"/>
  <c r="L115" i="1" s="1"/>
  <c r="X115" i="1" s="1"/>
  <c r="K129" i="1"/>
  <c r="L130" i="1" s="1"/>
  <c r="X130" i="1" s="1"/>
  <c r="K152" i="1"/>
  <c r="L153" i="1" s="1"/>
  <c r="X153" i="1" s="1"/>
  <c r="K165" i="1"/>
  <c r="L166" i="1" s="1"/>
  <c r="X166" i="1" s="1"/>
  <c r="K178" i="1"/>
  <c r="L179" i="1" s="1"/>
  <c r="X179" i="1" s="1"/>
  <c r="K199" i="1"/>
  <c r="L200" i="1" s="1"/>
  <c r="X200" i="1" s="1"/>
  <c r="K222" i="1"/>
  <c r="L223" i="1" s="1"/>
  <c r="X223" i="1" s="1"/>
  <c r="K233" i="1"/>
  <c r="L234" i="1" s="1"/>
  <c r="X234" i="1" s="1"/>
  <c r="K243" i="1"/>
  <c r="L244" i="1" s="1"/>
  <c r="X244" i="1" s="1"/>
  <c r="K244" i="1"/>
  <c r="L245" i="1" s="1"/>
  <c r="X245" i="1" s="1"/>
  <c r="K256" i="1"/>
  <c r="L257" i="1" s="1"/>
  <c r="X257" i="1" s="1"/>
  <c r="K257" i="1"/>
  <c r="L258" i="1" s="1"/>
  <c r="X258" i="1" s="1"/>
  <c r="K326" i="1"/>
  <c r="L327" i="1" s="1"/>
  <c r="X327" i="1" s="1"/>
  <c r="K327" i="1"/>
  <c r="L328" i="1" s="1"/>
  <c r="X328" i="1" s="1"/>
  <c r="K330" i="1"/>
  <c r="L331" i="1" s="1"/>
  <c r="X331" i="1" s="1"/>
  <c r="K331" i="1"/>
  <c r="L332" i="1" s="1"/>
  <c r="X332" i="1" s="1"/>
  <c r="K332" i="1"/>
  <c r="L333" i="1" s="1"/>
  <c r="X333" i="1" s="1"/>
  <c r="K333" i="1"/>
  <c r="L334" i="1" s="1"/>
  <c r="X334" i="1" s="1"/>
  <c r="K365" i="1"/>
  <c r="L366" i="1" s="1"/>
  <c r="X366" i="1" s="1"/>
  <c r="K366" i="1"/>
  <c r="L367" i="1" s="1"/>
  <c r="X367" i="1" s="1"/>
  <c r="K367" i="1"/>
  <c r="L368" i="1" s="1"/>
  <c r="X368" i="1" s="1"/>
  <c r="K9" i="1"/>
  <c r="K65" i="1"/>
  <c r="L66" i="1" s="1"/>
  <c r="X66" i="1" s="1"/>
  <c r="K98" i="1"/>
  <c r="L99" i="1" s="1"/>
  <c r="X99" i="1" s="1"/>
  <c r="K137" i="1"/>
  <c r="L138" i="1" s="1"/>
  <c r="X138" i="1" s="1"/>
  <c r="K187" i="1"/>
  <c r="L188" i="1" s="1"/>
  <c r="X188" i="1" s="1"/>
  <c r="K201" i="1"/>
  <c r="L202" i="1" s="1"/>
  <c r="X202" i="1" s="1"/>
  <c r="K212" i="1"/>
  <c r="L213" i="1" s="1"/>
  <c r="X213" i="1" s="1"/>
  <c r="K217" i="1"/>
  <c r="L218" i="1" s="1"/>
  <c r="X218" i="1" s="1"/>
  <c r="K249" i="1"/>
  <c r="L250" i="1" s="1"/>
  <c r="X250" i="1" s="1"/>
  <c r="K262" i="1"/>
  <c r="L263" i="1" s="1"/>
  <c r="X263" i="1" s="1"/>
  <c r="K275" i="1"/>
  <c r="L276" i="1" s="1"/>
  <c r="X276" i="1" s="1"/>
  <c r="K297" i="1"/>
  <c r="L298" i="1" s="1"/>
  <c r="X298" i="1" s="1"/>
  <c r="K310" i="1"/>
  <c r="L311" i="1" s="1"/>
  <c r="X311" i="1" s="1"/>
  <c r="K315" i="1"/>
  <c r="L316" i="1" s="1"/>
  <c r="X316" i="1" s="1"/>
  <c r="K320" i="1"/>
  <c r="L321" i="1" s="1"/>
  <c r="X321" i="1" s="1"/>
  <c r="K325" i="1"/>
  <c r="L326" i="1" s="1"/>
  <c r="X326" i="1" s="1"/>
  <c r="K351" i="1"/>
  <c r="L352" i="1" s="1"/>
  <c r="X352" i="1" s="1"/>
  <c r="K359" i="1"/>
  <c r="L360" i="1" s="1"/>
  <c r="X360" i="1" s="1"/>
  <c r="K361" i="1"/>
  <c r="L362" i="1" s="1"/>
  <c r="X362" i="1" s="1"/>
  <c r="K291" i="1"/>
  <c r="L292" i="1" s="1"/>
  <c r="X292" i="1" s="1"/>
  <c r="K317" i="1"/>
  <c r="L318" i="1" s="1"/>
  <c r="X318" i="1" s="1"/>
  <c r="K363" i="1"/>
  <c r="L364" i="1" s="1"/>
  <c r="X364" i="1" s="1"/>
  <c r="K48" i="1"/>
  <c r="L49" i="1" s="1"/>
  <c r="X49" i="1" s="1"/>
  <c r="K126" i="1"/>
  <c r="L127" i="1" s="1"/>
  <c r="X127" i="1" s="1"/>
  <c r="K237" i="1"/>
  <c r="L238" i="1" s="1"/>
  <c r="X238" i="1" s="1"/>
  <c r="K250" i="1"/>
  <c r="L251" i="1" s="1"/>
  <c r="X251" i="1" s="1"/>
  <c r="K271" i="1"/>
  <c r="L272" i="1" s="1"/>
  <c r="X272" i="1" s="1"/>
  <c r="K274" i="1"/>
  <c r="L275" i="1" s="1"/>
  <c r="X275" i="1" s="1"/>
  <c r="K296" i="1"/>
  <c r="L297" i="1" s="1"/>
  <c r="X297" i="1" s="1"/>
  <c r="K314" i="1"/>
  <c r="L315" i="1" s="1"/>
  <c r="X315" i="1" s="1"/>
  <c r="K337" i="1"/>
  <c r="L338" i="1" s="1"/>
  <c r="X338" i="1" s="1"/>
  <c r="K358" i="1"/>
  <c r="L359" i="1" s="1"/>
  <c r="X359" i="1" s="1"/>
  <c r="K41" i="1"/>
  <c r="L42" i="1" s="1"/>
  <c r="X42" i="1" s="1"/>
  <c r="K127" i="1"/>
  <c r="L128" i="1" s="1"/>
  <c r="X128" i="1" s="1"/>
  <c r="K176" i="1"/>
  <c r="L177" i="1" s="1"/>
  <c r="X177" i="1" s="1"/>
  <c r="K189" i="1"/>
  <c r="L190" i="1" s="1"/>
  <c r="X190" i="1" s="1"/>
  <c r="K208" i="1"/>
  <c r="L209" i="1" s="1"/>
  <c r="X209" i="1" s="1"/>
  <c r="K218" i="1"/>
  <c r="L219" i="1" s="1"/>
  <c r="X219" i="1" s="1"/>
  <c r="K282" i="1"/>
  <c r="L283" i="1" s="1"/>
  <c r="X283" i="1" s="1"/>
  <c r="K360" i="1"/>
  <c r="L361" i="1" s="1"/>
  <c r="X361" i="1" s="1"/>
  <c r="K72" i="1"/>
  <c r="L73" i="1" s="1"/>
  <c r="X73" i="1" s="1"/>
  <c r="K96" i="1"/>
  <c r="L97" i="1" s="1"/>
  <c r="X97" i="1" s="1"/>
  <c r="K143" i="1"/>
  <c r="L144" i="1" s="1"/>
  <c r="X144" i="1" s="1"/>
  <c r="K185" i="1"/>
  <c r="L186" i="1" s="1"/>
  <c r="X186" i="1" s="1"/>
  <c r="K30" i="1"/>
  <c r="L31" i="1" s="1"/>
  <c r="X31" i="1" s="1"/>
  <c r="K103" i="1"/>
  <c r="L104" i="1" s="1"/>
  <c r="X104" i="1" s="1"/>
  <c r="K108" i="1"/>
  <c r="L109" i="1" s="1"/>
  <c r="X109" i="1" s="1"/>
  <c r="K145" i="1"/>
  <c r="L146" i="1" s="1"/>
  <c r="X146" i="1" s="1"/>
  <c r="K174" i="1"/>
  <c r="L175" i="1" s="1"/>
  <c r="X175" i="1" s="1"/>
  <c r="K183" i="1"/>
  <c r="L184" i="1" s="1"/>
  <c r="X184" i="1" s="1"/>
  <c r="K227" i="1"/>
  <c r="L228" i="1" s="1"/>
  <c r="X228" i="1" s="1"/>
  <c r="K269" i="1"/>
  <c r="L270" i="1" s="1"/>
  <c r="X270" i="1" s="1"/>
  <c r="K272" i="1"/>
  <c r="L273" i="1" s="1"/>
  <c r="X273" i="1" s="1"/>
  <c r="K307" i="1"/>
  <c r="L308" i="1" s="1"/>
  <c r="X308" i="1" s="1"/>
  <c r="K335" i="1"/>
  <c r="L336" i="1" s="1"/>
  <c r="X336" i="1" s="1"/>
  <c r="K356" i="1"/>
  <c r="L357" i="1" s="1"/>
  <c r="X357" i="1" s="1"/>
  <c r="K368" i="1"/>
  <c r="K267" i="1"/>
  <c r="L268" i="1" s="1"/>
  <c r="X268" i="1" s="1"/>
  <c r="K312" i="1"/>
  <c r="L313" i="1" s="1"/>
  <c r="X313" i="1" s="1"/>
  <c r="K322" i="1"/>
  <c r="L323" i="1" s="1"/>
  <c r="X323" i="1" s="1"/>
  <c r="K122" i="1"/>
  <c r="L123" i="1" s="1"/>
  <c r="X123" i="1" s="1"/>
  <c r="K130" i="1"/>
  <c r="L131" i="1" s="1"/>
  <c r="X131" i="1" s="1"/>
  <c r="K153" i="1"/>
  <c r="L154" i="1" s="1"/>
  <c r="X154" i="1" s="1"/>
  <c r="K166" i="1"/>
  <c r="L167" i="1" s="1"/>
  <c r="X167" i="1" s="1"/>
  <c r="K210" i="1"/>
  <c r="L211" i="1" s="1"/>
  <c r="X211" i="1" s="1"/>
  <c r="K220" i="1"/>
  <c r="L221" i="1" s="1"/>
  <c r="X221" i="1" s="1"/>
  <c r="K252" i="1"/>
  <c r="L253" i="1" s="1"/>
  <c r="X253" i="1" s="1"/>
  <c r="K265" i="1"/>
  <c r="L266" i="1" s="1"/>
  <c r="X266" i="1" s="1"/>
  <c r="K319" i="1"/>
  <c r="L320" i="1" s="1"/>
  <c r="X320" i="1" s="1"/>
  <c r="K324" i="1"/>
  <c r="L325" i="1" s="1"/>
  <c r="X325" i="1" s="1"/>
  <c r="K350" i="1"/>
  <c r="L351" i="1" s="1"/>
  <c r="X351" i="1" s="1"/>
  <c r="K86" i="1"/>
  <c r="L87" i="1" s="1"/>
  <c r="X87" i="1" s="1"/>
  <c r="K135" i="1"/>
  <c r="L136" i="1" s="1"/>
  <c r="X136" i="1" s="1"/>
  <c r="K205" i="1"/>
  <c r="L206" i="1" s="1"/>
  <c r="X206" i="1" s="1"/>
  <c r="K242" i="1"/>
  <c r="L243" i="1" s="1"/>
  <c r="X243" i="1" s="1"/>
  <c r="K263" i="1"/>
  <c r="L264" i="1" s="1"/>
  <c r="X264" i="1" s="1"/>
  <c r="K306" i="1"/>
  <c r="L307" i="1" s="1"/>
  <c r="X307" i="1" s="1"/>
  <c r="K329" i="1"/>
  <c r="L330" i="1" s="1"/>
  <c r="X330" i="1" s="1"/>
  <c r="K334" i="1"/>
  <c r="L335" i="1" s="1"/>
  <c r="X335" i="1" s="1"/>
  <c r="K119" i="1"/>
  <c r="L120" i="1" s="1"/>
  <c r="X120" i="1" s="1"/>
  <c r="K159" i="1"/>
  <c r="L160" i="1" s="1"/>
  <c r="X160" i="1" s="1"/>
  <c r="K35" i="1"/>
  <c r="L36" i="1" s="1"/>
  <c r="X36" i="1" s="1"/>
  <c r="K57" i="1"/>
  <c r="L58" i="1" s="1"/>
  <c r="X58" i="1" s="1"/>
  <c r="K70" i="1"/>
  <c r="L71" i="1" s="1"/>
  <c r="X71" i="1" s="1"/>
  <c r="K84" i="1"/>
  <c r="L85" i="1" s="1"/>
  <c r="X85" i="1" s="1"/>
  <c r="K157" i="1"/>
  <c r="L158" i="1" s="1"/>
  <c r="X158" i="1" s="1"/>
  <c r="K170" i="1"/>
  <c r="L171" i="1" s="1"/>
  <c r="X171" i="1" s="1"/>
  <c r="K195" i="1"/>
  <c r="L196" i="1" s="1"/>
  <c r="X196" i="1" s="1"/>
  <c r="K198" i="1"/>
  <c r="L199" i="1" s="1"/>
  <c r="X199" i="1" s="1"/>
  <c r="K204" i="1"/>
  <c r="L205" i="1" s="1"/>
  <c r="X205" i="1" s="1"/>
  <c r="K232" i="1"/>
  <c r="L233" i="1" s="1"/>
  <c r="X233" i="1" s="1"/>
  <c r="K239" i="1"/>
  <c r="L240" i="1" s="1"/>
  <c r="X240" i="1" s="1"/>
  <c r="K241" i="1"/>
  <c r="L242" i="1" s="1"/>
  <c r="X242" i="1" s="1"/>
  <c r="K254" i="1"/>
  <c r="L255" i="1" s="1"/>
  <c r="X255" i="1" s="1"/>
  <c r="AA342" i="1"/>
  <c r="R343" i="1"/>
  <c r="K328" i="1"/>
  <c r="L329" i="1" s="1"/>
  <c r="X329" i="1" s="1"/>
  <c r="Z303" i="1"/>
  <c r="P304" i="1"/>
  <c r="P297" i="1"/>
  <c r="Z296" i="1"/>
  <c r="P69" i="1"/>
  <c r="Z68" i="1"/>
  <c r="O258" i="1"/>
  <c r="O286" i="1"/>
  <c r="O366" i="1"/>
  <c r="O108" i="1"/>
  <c r="O141" i="1"/>
  <c r="O145" i="1"/>
  <c r="O198" i="1"/>
  <c r="O227" i="1"/>
  <c r="O280" i="1"/>
  <c r="O283" i="1"/>
  <c r="O299" i="1"/>
  <c r="O330" i="1"/>
  <c r="O340" i="1"/>
  <c r="O368" i="1"/>
  <c r="Z368" i="1" s="1"/>
  <c r="O150" i="1"/>
  <c r="O228" i="1"/>
  <c r="O269" i="1"/>
  <c r="O332" i="1"/>
  <c r="O363" i="1"/>
  <c r="O54" i="1"/>
  <c r="O63" i="1"/>
  <c r="O105" i="1"/>
  <c r="O189" i="1"/>
  <c r="O202" i="1"/>
  <c r="O275" i="1"/>
  <c r="O294" i="1"/>
  <c r="O297" i="1"/>
  <c r="O302" i="1"/>
  <c r="O315" i="1"/>
  <c r="O328" i="1"/>
  <c r="O338" i="1"/>
  <c r="O343" i="1"/>
  <c r="O61" i="1"/>
  <c r="O79" i="1"/>
  <c r="O103" i="1"/>
  <c r="O170" i="1"/>
  <c r="O201" i="1"/>
  <c r="O256" i="1"/>
  <c r="O325" i="1"/>
  <c r="O27" i="1"/>
  <c r="O76" i="1"/>
  <c r="O91" i="1"/>
  <c r="O95" i="1"/>
  <c r="O100" i="1"/>
  <c r="O114" i="1"/>
  <c r="O123" i="1"/>
  <c r="O154" i="1"/>
  <c r="O235" i="1"/>
  <c r="O291" i="1"/>
  <c r="O309" i="1"/>
  <c r="O335" i="1"/>
  <c r="O358" i="1"/>
  <c r="O131" i="1"/>
  <c r="O243" i="1"/>
  <c r="O245" i="1"/>
  <c r="O247" i="1"/>
  <c r="Q334" i="1"/>
  <c r="Q365" i="1"/>
  <c r="Q9" i="1"/>
  <c r="Q319" i="1"/>
  <c r="Q320" i="1"/>
  <c r="Q323" i="1"/>
  <c r="Q324" i="1"/>
  <c r="Q325" i="1"/>
  <c r="Q326" i="1"/>
  <c r="Q362" i="1"/>
  <c r="Q363" i="1"/>
  <c r="Q364" i="1"/>
  <c r="Q162" i="1"/>
  <c r="Q175" i="1"/>
  <c r="Q177" i="1"/>
  <c r="Q207" i="1"/>
  <c r="Q215" i="1"/>
  <c r="Q239" i="1"/>
  <c r="Q240" i="1"/>
  <c r="Q241" i="1"/>
  <c r="Q253" i="1"/>
  <c r="Q83" i="1"/>
  <c r="Q116" i="1"/>
  <c r="Q125" i="1"/>
  <c r="Q169" i="1"/>
  <c r="Q194" i="1"/>
  <c r="Q203" i="1"/>
  <c r="Q209" i="1"/>
  <c r="Q231" i="1"/>
  <c r="Q246" i="1"/>
  <c r="Q257" i="1"/>
  <c r="Q276" i="1"/>
  <c r="Q298" i="1"/>
  <c r="Q303" i="1"/>
  <c r="Q308" i="1"/>
  <c r="Q321" i="1"/>
  <c r="Q339" i="1"/>
  <c r="Q344" i="1"/>
  <c r="Q349" i="1"/>
  <c r="Q357" i="1"/>
  <c r="Q367" i="1"/>
  <c r="Q284" i="1"/>
  <c r="Q292" i="1"/>
  <c r="Q310" i="1"/>
  <c r="Q341" i="1"/>
  <c r="Q84" i="1"/>
  <c r="Q286" i="1"/>
  <c r="Q289" i="1"/>
  <c r="Q297" i="1"/>
  <c r="Q307" i="1"/>
  <c r="Q333" i="1"/>
  <c r="Q343" i="1"/>
  <c r="Q36" i="1"/>
  <c r="Q184" i="1"/>
  <c r="Q245" i="1"/>
  <c r="Q256" i="1"/>
  <c r="Q258" i="1"/>
  <c r="Q317" i="1"/>
  <c r="Q356" i="1"/>
  <c r="Q45" i="1"/>
  <c r="Q127" i="1"/>
  <c r="Q154" i="1"/>
  <c r="Q34" i="1"/>
  <c r="Q43" i="1"/>
  <c r="Q47" i="1"/>
  <c r="Q56" i="1"/>
  <c r="Q74" i="1"/>
  <c r="Q78" i="1"/>
  <c r="Q133" i="1"/>
  <c r="Q148" i="1"/>
  <c r="Q152" i="1"/>
  <c r="Q178" i="1"/>
  <c r="Q206" i="1"/>
  <c r="Q219" i="1"/>
  <c r="Q229" i="1"/>
  <c r="Q249" i="1"/>
  <c r="Q262" i="1"/>
  <c r="Q270" i="1"/>
  <c r="Q273" i="1"/>
  <c r="Q281" i="1"/>
  <c r="Q290" i="1"/>
  <c r="Q295" i="1"/>
  <c r="Q300" i="1"/>
  <c r="Q318" i="1"/>
  <c r="Q331" i="1"/>
  <c r="Q305" i="1"/>
  <c r="Q336" i="1"/>
  <c r="Q346" i="1"/>
  <c r="Q354" i="1"/>
  <c r="Q157" i="1"/>
  <c r="Q243" i="1"/>
  <c r="Q247" i="1"/>
  <c r="Q260" i="1"/>
  <c r="Q278" i="1"/>
  <c r="Q338" i="1"/>
  <c r="Q361" i="1"/>
  <c r="Q366" i="1"/>
  <c r="Q67" i="1"/>
  <c r="Q180" i="1"/>
  <c r="Q192" i="1"/>
  <c r="Q280" i="1"/>
  <c r="Q283" i="1"/>
  <c r="Q294" i="1"/>
  <c r="Q299" i="1"/>
  <c r="Q302" i="1"/>
  <c r="Q348" i="1"/>
  <c r="Q22" i="1"/>
  <c r="Q100" i="1"/>
  <c r="Q150" i="1"/>
  <c r="Q167" i="1"/>
  <c r="Q89" i="1"/>
  <c r="Q112" i="1"/>
  <c r="Q117" i="1"/>
  <c r="Q137" i="1"/>
  <c r="Q214" i="1"/>
  <c r="Q224" i="1"/>
  <c r="Q234" i="1"/>
  <c r="Q368" i="1"/>
  <c r="AA368" i="1" s="1"/>
  <c r="K357" i="1"/>
  <c r="L358" i="1" s="1"/>
  <c r="X358" i="1" s="1"/>
  <c r="Q353" i="1"/>
  <c r="O342" i="1"/>
  <c r="Q337" i="1"/>
  <c r="O327" i="1"/>
  <c r="O246" i="1"/>
  <c r="K226" i="1"/>
  <c r="L227" i="1" s="1"/>
  <c r="X227" i="1" s="1"/>
  <c r="O205" i="1"/>
  <c r="Q185" i="1"/>
  <c r="O172" i="1"/>
  <c r="O159" i="1"/>
  <c r="K124" i="1"/>
  <c r="L125" i="1" s="1"/>
  <c r="X125" i="1" s="1"/>
  <c r="K23" i="1"/>
  <c r="L24" i="1" s="1"/>
  <c r="X24" i="1" s="1"/>
  <c r="O222" i="1"/>
  <c r="I220" i="1"/>
  <c r="J221" i="1" s="1"/>
  <c r="W221" i="1" s="1"/>
  <c r="O217" i="1"/>
  <c r="M201" i="1"/>
  <c r="N202" i="1" s="1"/>
  <c r="Y202" i="1" s="1"/>
  <c r="O191" i="1"/>
  <c r="M183" i="1"/>
  <c r="N184" i="1" s="1"/>
  <c r="Y184" i="1" s="1"/>
  <c r="O161" i="1"/>
  <c r="I153" i="1"/>
  <c r="J154" i="1" s="1"/>
  <c r="W154" i="1" s="1"/>
  <c r="I149" i="1"/>
  <c r="J150" i="1" s="1"/>
  <c r="W150" i="1" s="1"/>
  <c r="M141" i="1"/>
  <c r="N142" i="1" s="1"/>
  <c r="Y142" i="1" s="1"/>
  <c r="I130" i="1"/>
  <c r="J131" i="1" s="1"/>
  <c r="W131" i="1" s="1"/>
  <c r="I126" i="1"/>
  <c r="J127" i="1" s="1"/>
  <c r="W127" i="1" s="1"/>
  <c r="I99" i="1"/>
  <c r="J100" i="1" s="1"/>
  <c r="W100" i="1" s="1"/>
  <c r="I94" i="1"/>
  <c r="J95" i="1" s="1"/>
  <c r="W95" i="1" s="1"/>
  <c r="I79" i="1"/>
  <c r="J80" i="1" s="1"/>
  <c r="W80" i="1" s="1"/>
  <c r="I75" i="1"/>
  <c r="J76" i="1" s="1"/>
  <c r="W76" i="1" s="1"/>
  <c r="I66" i="1"/>
  <c r="J67" i="1" s="1"/>
  <c r="W67" i="1" s="1"/>
  <c r="M52" i="1"/>
  <c r="N53" i="1" s="1"/>
  <c r="Y53" i="1" s="1"/>
  <c r="M39" i="1"/>
  <c r="N40" i="1" s="1"/>
  <c r="Y40" i="1" s="1"/>
  <c r="I26" i="1"/>
  <c r="J27" i="1" s="1"/>
  <c r="W27" i="1" s="1"/>
  <c r="I13" i="1"/>
  <c r="J14" i="1" s="1"/>
  <c r="W14" i="1" s="1"/>
  <c r="I34" i="1"/>
  <c r="J35" i="1" s="1"/>
  <c r="W35" i="1" s="1"/>
  <c r="I35" i="1"/>
  <c r="J36" i="1" s="1"/>
  <c r="W36" i="1" s="1"/>
  <c r="I36" i="1"/>
  <c r="J37" i="1" s="1"/>
  <c r="W37" i="1" s="1"/>
  <c r="I37" i="1"/>
  <c r="J38" i="1" s="1"/>
  <c r="W38" i="1" s="1"/>
  <c r="I51" i="1"/>
  <c r="J52" i="1" s="1"/>
  <c r="W52" i="1" s="1"/>
  <c r="I62" i="1"/>
  <c r="J63" i="1" s="1"/>
  <c r="W63" i="1" s="1"/>
  <c r="I82" i="1"/>
  <c r="J83" i="1" s="1"/>
  <c r="W83" i="1" s="1"/>
  <c r="I86" i="1"/>
  <c r="J87" i="1" s="1"/>
  <c r="W87" i="1" s="1"/>
  <c r="I108" i="1"/>
  <c r="J109" i="1" s="1"/>
  <c r="W109" i="1" s="1"/>
  <c r="I14" i="1"/>
  <c r="J15" i="1" s="1"/>
  <c r="W15" i="1" s="1"/>
  <c r="I15" i="1"/>
  <c r="J16" i="1" s="1"/>
  <c r="W16" i="1" s="1"/>
  <c r="I38" i="1"/>
  <c r="J39" i="1" s="1"/>
  <c r="W39" i="1" s="1"/>
  <c r="I39" i="1"/>
  <c r="J40" i="1" s="1"/>
  <c r="W40" i="1" s="1"/>
  <c r="I18" i="1"/>
  <c r="J19" i="1" s="1"/>
  <c r="W19" i="1" s="1"/>
  <c r="I23" i="1"/>
  <c r="J24" i="1" s="1"/>
  <c r="W24" i="1" s="1"/>
  <c r="I28" i="1"/>
  <c r="J29" i="1" s="1"/>
  <c r="W29" i="1" s="1"/>
  <c r="I32" i="1"/>
  <c r="J33" i="1" s="1"/>
  <c r="W33" i="1" s="1"/>
  <c r="I54" i="1"/>
  <c r="J55" i="1" s="1"/>
  <c r="W55" i="1" s="1"/>
  <c r="I63" i="1"/>
  <c r="J64" i="1" s="1"/>
  <c r="W64" i="1" s="1"/>
  <c r="I88" i="1"/>
  <c r="J89" i="1" s="1"/>
  <c r="W89" i="1" s="1"/>
  <c r="I97" i="1"/>
  <c r="J98" i="1" s="1"/>
  <c r="W98" i="1" s="1"/>
  <c r="I100" i="1"/>
  <c r="J101" i="1" s="1"/>
  <c r="W101" i="1" s="1"/>
  <c r="I109" i="1"/>
  <c r="J110" i="1" s="1"/>
  <c r="W110" i="1" s="1"/>
  <c r="I117" i="1"/>
  <c r="J118" i="1" s="1"/>
  <c r="W118" i="1" s="1"/>
  <c r="I123" i="1"/>
  <c r="J124" i="1" s="1"/>
  <c r="W124" i="1" s="1"/>
  <c r="I145" i="1"/>
  <c r="J146" i="1" s="1"/>
  <c r="W146" i="1" s="1"/>
  <c r="I146" i="1"/>
  <c r="J147" i="1" s="1"/>
  <c r="W147" i="1" s="1"/>
  <c r="I147" i="1"/>
  <c r="J148" i="1" s="1"/>
  <c r="W148" i="1" s="1"/>
  <c r="I156" i="1"/>
  <c r="J157" i="1" s="1"/>
  <c r="W157" i="1" s="1"/>
  <c r="I161" i="1"/>
  <c r="J162" i="1" s="1"/>
  <c r="W162" i="1" s="1"/>
  <c r="I167" i="1"/>
  <c r="J168" i="1" s="1"/>
  <c r="W168" i="1" s="1"/>
  <c r="I178" i="1"/>
  <c r="J179" i="1" s="1"/>
  <c r="W179" i="1" s="1"/>
  <c r="I189" i="1"/>
  <c r="J190" i="1" s="1"/>
  <c r="W190" i="1" s="1"/>
  <c r="I190" i="1"/>
  <c r="J191" i="1" s="1"/>
  <c r="W191" i="1" s="1"/>
  <c r="I27" i="1"/>
  <c r="J28" i="1" s="1"/>
  <c r="W28" i="1" s="1"/>
  <c r="I41" i="1"/>
  <c r="J42" i="1" s="1"/>
  <c r="W42" i="1" s="1"/>
  <c r="I48" i="1"/>
  <c r="J49" i="1" s="1"/>
  <c r="W49" i="1" s="1"/>
  <c r="I53" i="1"/>
  <c r="J54" i="1" s="1"/>
  <c r="W54" i="1" s="1"/>
  <c r="I57" i="1"/>
  <c r="J58" i="1" s="1"/>
  <c r="W58" i="1" s="1"/>
  <c r="I67" i="1"/>
  <c r="J68" i="1" s="1"/>
  <c r="W68" i="1" s="1"/>
  <c r="I73" i="1"/>
  <c r="J74" i="1" s="1"/>
  <c r="W74" i="1" s="1"/>
  <c r="I78" i="1"/>
  <c r="J79" i="1" s="1"/>
  <c r="W79" i="1" s="1"/>
  <c r="I91" i="1"/>
  <c r="J92" i="1" s="1"/>
  <c r="W92" i="1" s="1"/>
  <c r="I131" i="1"/>
  <c r="J132" i="1" s="1"/>
  <c r="W132" i="1" s="1"/>
  <c r="I144" i="1"/>
  <c r="J145" i="1" s="1"/>
  <c r="W145" i="1" s="1"/>
  <c r="I155" i="1"/>
  <c r="J156" i="1" s="1"/>
  <c r="W156" i="1" s="1"/>
  <c r="I166" i="1"/>
  <c r="J167" i="1" s="1"/>
  <c r="W167" i="1" s="1"/>
  <c r="I172" i="1"/>
  <c r="J173" i="1" s="1"/>
  <c r="W173" i="1" s="1"/>
  <c r="I177" i="1"/>
  <c r="J178" i="1" s="1"/>
  <c r="W178" i="1" s="1"/>
  <c r="I183" i="1"/>
  <c r="J184" i="1" s="1"/>
  <c r="W184" i="1" s="1"/>
  <c r="I204" i="1"/>
  <c r="J205" i="1" s="1"/>
  <c r="W205" i="1" s="1"/>
  <c r="I205" i="1"/>
  <c r="J206" i="1" s="1"/>
  <c r="W206" i="1" s="1"/>
  <c r="I12" i="1"/>
  <c r="J13" i="1" s="1"/>
  <c r="W13" i="1" s="1"/>
  <c r="I22" i="1"/>
  <c r="J23" i="1" s="1"/>
  <c r="W23" i="1" s="1"/>
  <c r="I44" i="1"/>
  <c r="J45" i="1" s="1"/>
  <c r="W45" i="1" s="1"/>
  <c r="I59" i="1"/>
  <c r="J60" i="1" s="1"/>
  <c r="W60" i="1" s="1"/>
  <c r="I72" i="1"/>
  <c r="J73" i="1" s="1"/>
  <c r="W73" i="1" s="1"/>
  <c r="I80" i="1"/>
  <c r="J81" i="1" s="1"/>
  <c r="W81" i="1" s="1"/>
  <c r="I92" i="1"/>
  <c r="J93" i="1" s="1"/>
  <c r="W93" i="1" s="1"/>
  <c r="I111" i="1"/>
  <c r="J112" i="1" s="1"/>
  <c r="W112" i="1" s="1"/>
  <c r="I113" i="1"/>
  <c r="J114" i="1" s="1"/>
  <c r="W114" i="1" s="1"/>
  <c r="I132" i="1"/>
  <c r="J133" i="1" s="1"/>
  <c r="W133" i="1" s="1"/>
  <c r="I152" i="1"/>
  <c r="J153" i="1" s="1"/>
  <c r="W153" i="1" s="1"/>
  <c r="I170" i="1"/>
  <c r="J171" i="1" s="1"/>
  <c r="W171" i="1" s="1"/>
  <c r="I173" i="1"/>
  <c r="J174" i="1" s="1"/>
  <c r="W174" i="1" s="1"/>
  <c r="I192" i="1"/>
  <c r="J193" i="1" s="1"/>
  <c r="W193" i="1" s="1"/>
  <c r="I201" i="1"/>
  <c r="J202" i="1" s="1"/>
  <c r="W202" i="1" s="1"/>
  <c r="I207" i="1"/>
  <c r="J208" i="1" s="1"/>
  <c r="W208" i="1" s="1"/>
  <c r="I213" i="1"/>
  <c r="J214" i="1" s="1"/>
  <c r="W214" i="1" s="1"/>
  <c r="I225" i="1"/>
  <c r="J226" i="1" s="1"/>
  <c r="W226" i="1" s="1"/>
  <c r="I226" i="1"/>
  <c r="J227" i="1" s="1"/>
  <c r="W227" i="1" s="1"/>
  <c r="I227" i="1"/>
  <c r="J228" i="1" s="1"/>
  <c r="W228" i="1" s="1"/>
  <c r="I248" i="1"/>
  <c r="J249" i="1" s="1"/>
  <c r="W249" i="1" s="1"/>
  <c r="I249" i="1"/>
  <c r="J250" i="1" s="1"/>
  <c r="W250" i="1" s="1"/>
  <c r="I250" i="1"/>
  <c r="J251" i="1" s="1"/>
  <c r="W251" i="1" s="1"/>
  <c r="I251" i="1"/>
  <c r="J252" i="1" s="1"/>
  <c r="W252" i="1" s="1"/>
  <c r="I266" i="1"/>
  <c r="J267" i="1" s="1"/>
  <c r="W267" i="1" s="1"/>
  <c r="I267" i="1"/>
  <c r="J268" i="1" s="1"/>
  <c r="W268" i="1" s="1"/>
  <c r="I268" i="1"/>
  <c r="J269" i="1" s="1"/>
  <c r="W269" i="1" s="1"/>
  <c r="I19" i="1"/>
  <c r="J20" i="1" s="1"/>
  <c r="W20" i="1" s="1"/>
  <c r="I24" i="1"/>
  <c r="J25" i="1" s="1"/>
  <c r="W25" i="1" s="1"/>
  <c r="I11" i="1"/>
  <c r="J12" i="1" s="1"/>
  <c r="W12" i="1" s="1"/>
  <c r="I16" i="1"/>
  <c r="J17" i="1" s="1"/>
  <c r="W17" i="1" s="1"/>
  <c r="I21" i="1"/>
  <c r="J22" i="1" s="1"/>
  <c r="W22" i="1" s="1"/>
  <c r="I40" i="1"/>
  <c r="J41" i="1" s="1"/>
  <c r="W41" i="1" s="1"/>
  <c r="I46" i="1"/>
  <c r="J47" i="1" s="1"/>
  <c r="W47" i="1" s="1"/>
  <c r="I56" i="1"/>
  <c r="J57" i="1" s="1"/>
  <c r="W57" i="1" s="1"/>
  <c r="I71" i="1"/>
  <c r="J72" i="1" s="1"/>
  <c r="W72" i="1" s="1"/>
  <c r="I83" i="1"/>
  <c r="J84" i="1" s="1"/>
  <c r="W84" i="1" s="1"/>
  <c r="I96" i="1"/>
  <c r="J97" i="1" s="1"/>
  <c r="W97" i="1" s="1"/>
  <c r="I110" i="1"/>
  <c r="J111" i="1" s="1"/>
  <c r="W111" i="1" s="1"/>
  <c r="I112" i="1"/>
  <c r="J113" i="1" s="1"/>
  <c r="W113" i="1" s="1"/>
  <c r="I122" i="1"/>
  <c r="J123" i="1" s="1"/>
  <c r="W123" i="1" s="1"/>
  <c r="I128" i="1"/>
  <c r="J129" i="1" s="1"/>
  <c r="W129" i="1" s="1"/>
  <c r="I134" i="1"/>
  <c r="J135" i="1" s="1"/>
  <c r="W135" i="1" s="1"/>
  <c r="I137" i="1"/>
  <c r="J138" i="1" s="1"/>
  <c r="W138" i="1" s="1"/>
  <c r="I151" i="1"/>
  <c r="J152" i="1" s="1"/>
  <c r="W152" i="1" s="1"/>
  <c r="I159" i="1"/>
  <c r="J160" i="1" s="1"/>
  <c r="W160" i="1" s="1"/>
  <c r="I164" i="1"/>
  <c r="J165" i="1" s="1"/>
  <c r="W165" i="1" s="1"/>
  <c r="I182" i="1"/>
  <c r="J183" i="1" s="1"/>
  <c r="W183" i="1" s="1"/>
  <c r="I185" i="1"/>
  <c r="J186" i="1" s="1"/>
  <c r="W186" i="1" s="1"/>
  <c r="I194" i="1"/>
  <c r="J195" i="1" s="1"/>
  <c r="W195" i="1" s="1"/>
  <c r="I60" i="1"/>
  <c r="J61" i="1" s="1"/>
  <c r="W61" i="1" s="1"/>
  <c r="I85" i="1"/>
  <c r="J86" i="1" s="1"/>
  <c r="W86" i="1" s="1"/>
  <c r="I104" i="1"/>
  <c r="J105" i="1" s="1"/>
  <c r="W105" i="1" s="1"/>
  <c r="I118" i="1"/>
  <c r="J119" i="1" s="1"/>
  <c r="W119" i="1" s="1"/>
  <c r="I120" i="1"/>
  <c r="J121" i="1" s="1"/>
  <c r="W121" i="1" s="1"/>
  <c r="I142" i="1"/>
  <c r="J143" i="1" s="1"/>
  <c r="W143" i="1" s="1"/>
  <c r="I158" i="1"/>
  <c r="J159" i="1" s="1"/>
  <c r="W159" i="1" s="1"/>
  <c r="I160" i="1"/>
  <c r="J161" i="1" s="1"/>
  <c r="W161" i="1" s="1"/>
  <c r="I162" i="1"/>
  <c r="J163" i="1" s="1"/>
  <c r="W163" i="1" s="1"/>
  <c r="I171" i="1"/>
  <c r="J172" i="1" s="1"/>
  <c r="W172" i="1" s="1"/>
  <c r="I175" i="1"/>
  <c r="J176" i="1" s="1"/>
  <c r="W176" i="1" s="1"/>
  <c r="I186" i="1"/>
  <c r="J187" i="1" s="1"/>
  <c r="W187" i="1" s="1"/>
  <c r="I206" i="1"/>
  <c r="J207" i="1" s="1"/>
  <c r="W207" i="1" s="1"/>
  <c r="I214" i="1"/>
  <c r="J215" i="1" s="1"/>
  <c r="W215" i="1" s="1"/>
  <c r="I224" i="1"/>
  <c r="J225" i="1" s="1"/>
  <c r="W225" i="1" s="1"/>
  <c r="I247" i="1"/>
  <c r="J248" i="1" s="1"/>
  <c r="W248" i="1" s="1"/>
  <c r="I259" i="1"/>
  <c r="J260" i="1" s="1"/>
  <c r="W260" i="1" s="1"/>
  <c r="I260" i="1"/>
  <c r="J261" i="1" s="1"/>
  <c r="W261" i="1" s="1"/>
  <c r="I261" i="1"/>
  <c r="J262" i="1" s="1"/>
  <c r="W262" i="1" s="1"/>
  <c r="I290" i="1"/>
  <c r="J291" i="1" s="1"/>
  <c r="W291" i="1" s="1"/>
  <c r="I291" i="1"/>
  <c r="J292" i="1" s="1"/>
  <c r="W292" i="1" s="1"/>
  <c r="I292" i="1"/>
  <c r="J293" i="1" s="1"/>
  <c r="W293" i="1" s="1"/>
  <c r="I293" i="1"/>
  <c r="J294" i="1" s="1"/>
  <c r="W294" i="1" s="1"/>
  <c r="I296" i="1"/>
  <c r="J297" i="1" s="1"/>
  <c r="W297" i="1" s="1"/>
  <c r="I297" i="1"/>
  <c r="J298" i="1" s="1"/>
  <c r="W298" i="1" s="1"/>
  <c r="I298" i="1"/>
  <c r="J299" i="1" s="1"/>
  <c r="W299" i="1" s="1"/>
  <c r="I337" i="1"/>
  <c r="J338" i="1" s="1"/>
  <c r="W338" i="1" s="1"/>
  <c r="I338" i="1"/>
  <c r="J339" i="1" s="1"/>
  <c r="W339" i="1" s="1"/>
  <c r="I341" i="1"/>
  <c r="J342" i="1" s="1"/>
  <c r="W342" i="1" s="1"/>
  <c r="I342" i="1"/>
  <c r="J343" i="1" s="1"/>
  <c r="W343" i="1" s="1"/>
  <c r="I255" i="1"/>
  <c r="J256" i="1" s="1"/>
  <c r="W256" i="1" s="1"/>
  <c r="I58" i="1"/>
  <c r="J59" i="1" s="1"/>
  <c r="W59" i="1" s="1"/>
  <c r="I69" i="1"/>
  <c r="J70" i="1" s="1"/>
  <c r="W70" i="1" s="1"/>
  <c r="I76" i="1"/>
  <c r="J77" i="1" s="1"/>
  <c r="W77" i="1" s="1"/>
  <c r="I102" i="1"/>
  <c r="J103" i="1" s="1"/>
  <c r="W103" i="1" s="1"/>
  <c r="I107" i="1"/>
  <c r="J108" i="1" s="1"/>
  <c r="W108" i="1" s="1"/>
  <c r="I114" i="1"/>
  <c r="J115" i="1" s="1"/>
  <c r="W115" i="1" s="1"/>
  <c r="I116" i="1"/>
  <c r="J117" i="1" s="1"/>
  <c r="W117" i="1" s="1"/>
  <c r="I125" i="1"/>
  <c r="J126" i="1" s="1"/>
  <c r="W126" i="1" s="1"/>
  <c r="I154" i="1"/>
  <c r="J155" i="1" s="1"/>
  <c r="W155" i="1" s="1"/>
  <c r="I169" i="1"/>
  <c r="J170" i="1" s="1"/>
  <c r="W170" i="1" s="1"/>
  <c r="I184" i="1"/>
  <c r="J185" i="1" s="1"/>
  <c r="W185" i="1" s="1"/>
  <c r="I219" i="1"/>
  <c r="J220" i="1" s="1"/>
  <c r="W220" i="1" s="1"/>
  <c r="I223" i="1"/>
  <c r="J224" i="1" s="1"/>
  <c r="W224" i="1" s="1"/>
  <c r="I228" i="1"/>
  <c r="J229" i="1" s="1"/>
  <c r="W229" i="1" s="1"/>
  <c r="I234" i="1"/>
  <c r="J235" i="1" s="1"/>
  <c r="W235" i="1" s="1"/>
  <c r="I243" i="1"/>
  <c r="J244" i="1" s="1"/>
  <c r="W244" i="1" s="1"/>
  <c r="I244" i="1"/>
  <c r="J245" i="1" s="1"/>
  <c r="W245" i="1" s="1"/>
  <c r="I245" i="1"/>
  <c r="J246" i="1" s="1"/>
  <c r="W246" i="1" s="1"/>
  <c r="I246" i="1"/>
  <c r="J247" i="1" s="1"/>
  <c r="W247" i="1" s="1"/>
  <c r="I256" i="1"/>
  <c r="J257" i="1" s="1"/>
  <c r="W257" i="1" s="1"/>
  <c r="I257" i="1"/>
  <c r="J258" i="1" s="1"/>
  <c r="W258" i="1" s="1"/>
  <c r="I258" i="1"/>
  <c r="J259" i="1" s="1"/>
  <c r="W259" i="1" s="1"/>
  <c r="I331" i="1"/>
  <c r="J332" i="1" s="1"/>
  <c r="W332" i="1" s="1"/>
  <c r="I332" i="1"/>
  <c r="J333" i="1" s="1"/>
  <c r="W333" i="1" s="1"/>
  <c r="I333" i="1"/>
  <c r="J334" i="1" s="1"/>
  <c r="W334" i="1" s="1"/>
  <c r="I334" i="1"/>
  <c r="J335" i="1" s="1"/>
  <c r="W335" i="1" s="1"/>
  <c r="I335" i="1"/>
  <c r="J336" i="1" s="1"/>
  <c r="W336" i="1" s="1"/>
  <c r="I336" i="1"/>
  <c r="J337" i="1" s="1"/>
  <c r="W337" i="1" s="1"/>
  <c r="I366" i="1"/>
  <c r="J367" i="1" s="1"/>
  <c r="W367" i="1" s="1"/>
  <c r="I367" i="1"/>
  <c r="J368" i="1" s="1"/>
  <c r="W368" i="1" s="1"/>
  <c r="I368" i="1"/>
  <c r="I29" i="1"/>
  <c r="J30" i="1" s="1"/>
  <c r="W30" i="1" s="1"/>
  <c r="I43" i="1"/>
  <c r="J44" i="1" s="1"/>
  <c r="W44" i="1" s="1"/>
  <c r="I47" i="1"/>
  <c r="J48" i="1" s="1"/>
  <c r="W48" i="1" s="1"/>
  <c r="I49" i="1"/>
  <c r="J50" i="1" s="1"/>
  <c r="W50" i="1" s="1"/>
  <c r="I65" i="1"/>
  <c r="J66" i="1" s="1"/>
  <c r="W66" i="1" s="1"/>
  <c r="I93" i="1"/>
  <c r="J94" i="1" s="1"/>
  <c r="W94" i="1" s="1"/>
  <c r="I95" i="1"/>
  <c r="J96" i="1" s="1"/>
  <c r="W96" i="1" s="1"/>
  <c r="I127" i="1"/>
  <c r="J128" i="1" s="1"/>
  <c r="W128" i="1" s="1"/>
  <c r="I129" i="1"/>
  <c r="J130" i="1" s="1"/>
  <c r="W130" i="1" s="1"/>
  <c r="I133" i="1"/>
  <c r="J134" i="1" s="1"/>
  <c r="W134" i="1" s="1"/>
  <c r="I148" i="1"/>
  <c r="J149" i="1" s="1"/>
  <c r="W149" i="1" s="1"/>
  <c r="I150" i="1"/>
  <c r="J151" i="1" s="1"/>
  <c r="W151" i="1" s="1"/>
  <c r="I165" i="1"/>
  <c r="J166" i="1" s="1"/>
  <c r="W166" i="1" s="1"/>
  <c r="I180" i="1"/>
  <c r="J181" i="1" s="1"/>
  <c r="W181" i="1" s="1"/>
  <c r="I196" i="1"/>
  <c r="J197" i="1" s="1"/>
  <c r="W197" i="1" s="1"/>
  <c r="I199" i="1"/>
  <c r="J200" i="1" s="1"/>
  <c r="W200" i="1" s="1"/>
  <c r="I202" i="1"/>
  <c r="J203" i="1" s="1"/>
  <c r="W203" i="1" s="1"/>
  <c r="I217" i="1"/>
  <c r="J218" i="1" s="1"/>
  <c r="W218" i="1" s="1"/>
  <c r="I218" i="1"/>
  <c r="J219" i="1" s="1"/>
  <c r="W219" i="1" s="1"/>
  <c r="I222" i="1"/>
  <c r="J223" i="1" s="1"/>
  <c r="W223" i="1" s="1"/>
  <c r="I233" i="1"/>
  <c r="J234" i="1" s="1"/>
  <c r="W234" i="1" s="1"/>
  <c r="I269" i="1"/>
  <c r="J270" i="1" s="1"/>
  <c r="W270" i="1" s="1"/>
  <c r="I45" i="1"/>
  <c r="J46" i="1" s="1"/>
  <c r="W46" i="1" s="1"/>
  <c r="I98" i="1"/>
  <c r="J99" i="1" s="1"/>
  <c r="W99" i="1" s="1"/>
  <c r="I105" i="1"/>
  <c r="J106" i="1" s="1"/>
  <c r="W106" i="1" s="1"/>
  <c r="I119" i="1"/>
  <c r="J120" i="1" s="1"/>
  <c r="W120" i="1" s="1"/>
  <c r="I121" i="1"/>
  <c r="J122" i="1" s="1"/>
  <c r="W122" i="1" s="1"/>
  <c r="I135" i="1"/>
  <c r="J136" i="1" s="1"/>
  <c r="W136" i="1" s="1"/>
  <c r="I141" i="1"/>
  <c r="J142" i="1" s="1"/>
  <c r="W142" i="1" s="1"/>
  <c r="I174" i="1"/>
  <c r="J175" i="1" s="1"/>
  <c r="W175" i="1" s="1"/>
  <c r="I176" i="1"/>
  <c r="J177" i="1" s="1"/>
  <c r="W177" i="1" s="1"/>
  <c r="I187" i="1"/>
  <c r="J188" i="1" s="1"/>
  <c r="W188" i="1" s="1"/>
  <c r="I208" i="1"/>
  <c r="J209" i="1" s="1"/>
  <c r="W209" i="1" s="1"/>
  <c r="I212" i="1"/>
  <c r="J213" i="1" s="1"/>
  <c r="W213" i="1" s="1"/>
  <c r="I216" i="1"/>
  <c r="J217" i="1" s="1"/>
  <c r="W217" i="1" s="1"/>
  <c r="I221" i="1"/>
  <c r="J222" i="1" s="1"/>
  <c r="W222" i="1" s="1"/>
  <c r="I242" i="1"/>
  <c r="J243" i="1" s="1"/>
  <c r="W243" i="1" s="1"/>
  <c r="I270" i="1"/>
  <c r="J271" i="1" s="1"/>
  <c r="W271" i="1" s="1"/>
  <c r="I271" i="1"/>
  <c r="J272" i="1" s="1"/>
  <c r="W272" i="1" s="1"/>
  <c r="I319" i="1"/>
  <c r="J320" i="1" s="1"/>
  <c r="W320" i="1" s="1"/>
  <c r="I320" i="1"/>
  <c r="J321" i="1" s="1"/>
  <c r="W321" i="1" s="1"/>
  <c r="I321" i="1"/>
  <c r="J322" i="1" s="1"/>
  <c r="W322" i="1" s="1"/>
  <c r="I323" i="1"/>
  <c r="J324" i="1" s="1"/>
  <c r="W324" i="1" s="1"/>
  <c r="I324" i="1"/>
  <c r="J325" i="1" s="1"/>
  <c r="W325" i="1" s="1"/>
  <c r="I325" i="1"/>
  <c r="J326" i="1" s="1"/>
  <c r="W326" i="1" s="1"/>
  <c r="I362" i="1"/>
  <c r="J363" i="1" s="1"/>
  <c r="W363" i="1" s="1"/>
  <c r="I363" i="1"/>
  <c r="J364" i="1" s="1"/>
  <c r="W364" i="1" s="1"/>
  <c r="I364" i="1"/>
  <c r="J365" i="1" s="1"/>
  <c r="W365" i="1" s="1"/>
  <c r="I350" i="1"/>
  <c r="J351" i="1" s="1"/>
  <c r="W351" i="1" s="1"/>
  <c r="I345" i="1"/>
  <c r="J346" i="1" s="1"/>
  <c r="W346" i="1" s="1"/>
  <c r="I309" i="1"/>
  <c r="J310" i="1" s="1"/>
  <c r="W310" i="1" s="1"/>
  <c r="I274" i="1"/>
  <c r="J275" i="1" s="1"/>
  <c r="W275" i="1" s="1"/>
  <c r="I265" i="1"/>
  <c r="J266" i="1" s="1"/>
  <c r="W266" i="1" s="1"/>
  <c r="I263" i="1"/>
  <c r="J264" i="1" s="1"/>
  <c r="W264" i="1" s="1"/>
  <c r="O19" i="1"/>
  <c r="O20" i="1"/>
  <c r="O41" i="1"/>
  <c r="O42" i="1"/>
  <c r="O43" i="1"/>
  <c r="O44" i="1"/>
  <c r="O45" i="1"/>
  <c r="O46" i="1"/>
  <c r="O47" i="1"/>
  <c r="O56" i="1"/>
  <c r="O67" i="1"/>
  <c r="O70" i="1"/>
  <c r="O71" i="1"/>
  <c r="O84" i="1"/>
  <c r="O88" i="1"/>
  <c r="O89" i="1"/>
  <c r="O112" i="1"/>
  <c r="O21" i="1"/>
  <c r="O23" i="1"/>
  <c r="O24" i="1"/>
  <c r="O10" i="1"/>
  <c r="O11" i="1"/>
  <c r="O16" i="1"/>
  <c r="O25" i="1"/>
  <c r="O51" i="1"/>
  <c r="O60" i="1"/>
  <c r="O65" i="1"/>
  <c r="O75" i="1"/>
  <c r="O83" i="1"/>
  <c r="O86" i="1"/>
  <c r="O98" i="1"/>
  <c r="O102" i="1"/>
  <c r="O106" i="1"/>
  <c r="O111" i="1"/>
  <c r="O120" i="1"/>
  <c r="O138" i="1"/>
  <c r="O139" i="1"/>
  <c r="O140" i="1"/>
  <c r="O153" i="1"/>
  <c r="O158" i="1"/>
  <c r="O164" i="1"/>
  <c r="O175" i="1"/>
  <c r="O181" i="1"/>
  <c r="O186" i="1"/>
  <c r="O29" i="1"/>
  <c r="O34" i="1"/>
  <c r="O39" i="1"/>
  <c r="O50" i="1"/>
  <c r="O55" i="1"/>
  <c r="O64" i="1"/>
  <c r="O80" i="1"/>
  <c r="O94" i="1"/>
  <c r="O110" i="1"/>
  <c r="O115" i="1"/>
  <c r="O119" i="1"/>
  <c r="O125" i="1"/>
  <c r="O126" i="1"/>
  <c r="O127" i="1"/>
  <c r="O137" i="1"/>
  <c r="O163" i="1"/>
  <c r="O169" i="1"/>
  <c r="O174" i="1"/>
  <c r="O180" i="1"/>
  <c r="O196" i="1"/>
  <c r="O197" i="1"/>
  <c r="O200" i="1"/>
  <c r="O210" i="1"/>
  <c r="O13" i="1"/>
  <c r="O18" i="1"/>
  <c r="O30" i="1"/>
  <c r="O32" i="1"/>
  <c r="O35" i="1"/>
  <c r="O37" i="1"/>
  <c r="O40" i="1"/>
  <c r="O48" i="1"/>
  <c r="O53" i="1"/>
  <c r="O82" i="1"/>
  <c r="O109" i="1"/>
  <c r="O133" i="1"/>
  <c r="O166" i="1"/>
  <c r="O187" i="1"/>
  <c r="O199" i="1"/>
  <c r="O204" i="1"/>
  <c r="O208" i="1"/>
  <c r="O219" i="1"/>
  <c r="O238" i="1"/>
  <c r="O254" i="1"/>
  <c r="O257" i="1"/>
  <c r="O12" i="1"/>
  <c r="O17" i="1"/>
  <c r="O22" i="1"/>
  <c r="O36" i="1"/>
  <c r="O52" i="1"/>
  <c r="O59" i="1"/>
  <c r="O69" i="1"/>
  <c r="O74" i="1"/>
  <c r="O113" i="1"/>
  <c r="O132" i="1"/>
  <c r="O135" i="1"/>
  <c r="O142" i="1"/>
  <c r="O152" i="1"/>
  <c r="O157" i="1"/>
  <c r="O160" i="1"/>
  <c r="O178" i="1"/>
  <c r="O183" i="1"/>
  <c r="O15" i="1"/>
  <c r="O26" i="1"/>
  <c r="O33" i="1"/>
  <c r="O57" i="1"/>
  <c r="O66" i="1"/>
  <c r="O77" i="1"/>
  <c r="O92" i="1"/>
  <c r="O99" i="1"/>
  <c r="O124" i="1"/>
  <c r="O134" i="1"/>
  <c r="O147" i="1"/>
  <c r="O149" i="1"/>
  <c r="O151" i="1"/>
  <c r="O155" i="1"/>
  <c r="O168" i="1"/>
  <c r="O179" i="1"/>
  <c r="O195" i="1"/>
  <c r="O207" i="1"/>
  <c r="O212" i="1"/>
  <c r="O232" i="1"/>
  <c r="O240" i="1"/>
  <c r="O241" i="1"/>
  <c r="O267" i="1"/>
  <c r="O270" i="1"/>
  <c r="O319" i="1"/>
  <c r="O320" i="1"/>
  <c r="O321" i="1"/>
  <c r="O322" i="1"/>
  <c r="O323" i="1"/>
  <c r="O362" i="1"/>
  <c r="O263" i="1"/>
  <c r="O31" i="1"/>
  <c r="O85" i="1"/>
  <c r="O118" i="1"/>
  <c r="O122" i="1"/>
  <c r="O128" i="1"/>
  <c r="O130" i="1"/>
  <c r="O136" i="1"/>
  <c r="O162" i="1"/>
  <c r="O177" i="1"/>
  <c r="O211" i="1"/>
  <c r="O215" i="1"/>
  <c r="O239" i="1"/>
  <c r="O252" i="1"/>
  <c r="O253" i="1"/>
  <c r="O264" i="1"/>
  <c r="O265" i="1"/>
  <c r="O266" i="1"/>
  <c r="O271" i="1"/>
  <c r="O272" i="1"/>
  <c r="O312" i="1"/>
  <c r="O313" i="1"/>
  <c r="O314" i="1"/>
  <c r="O316" i="1"/>
  <c r="O317" i="1"/>
  <c r="O318" i="1"/>
  <c r="O359" i="1"/>
  <c r="O360" i="1"/>
  <c r="O361" i="1"/>
  <c r="O9" i="1"/>
  <c r="O38" i="1"/>
  <c r="O62" i="1"/>
  <c r="O90" i="1"/>
  <c r="O97" i="1"/>
  <c r="O104" i="1"/>
  <c r="O173" i="1"/>
  <c r="O188" i="1"/>
  <c r="O190" i="1"/>
  <c r="O203" i="1"/>
  <c r="O220" i="1"/>
  <c r="O226" i="1"/>
  <c r="O231" i="1"/>
  <c r="O236" i="1"/>
  <c r="O237" i="1"/>
  <c r="O249" i="1"/>
  <c r="O250" i="1"/>
  <c r="O251" i="1"/>
  <c r="O262" i="1"/>
  <c r="O49" i="1"/>
  <c r="O58" i="1"/>
  <c r="O73" i="1"/>
  <c r="O116" i="1"/>
  <c r="O146" i="1"/>
  <c r="O167" i="1"/>
  <c r="O171" i="1"/>
  <c r="O184" i="1"/>
  <c r="O192" i="1"/>
  <c r="O194" i="1"/>
  <c r="O209" i="1"/>
  <c r="O225" i="1"/>
  <c r="O229" i="1"/>
  <c r="O230" i="1"/>
  <c r="O248" i="1"/>
  <c r="O261" i="1"/>
  <c r="O277" i="1"/>
  <c r="O278" i="1"/>
  <c r="O279" i="1"/>
  <c r="O282" i="1"/>
  <c r="O287" i="1"/>
  <c r="O288" i="1"/>
  <c r="O300" i="1"/>
  <c r="O301" i="1"/>
  <c r="O304" i="1"/>
  <c r="O305" i="1"/>
  <c r="O306" i="1"/>
  <c r="O307" i="1"/>
  <c r="O344" i="1"/>
  <c r="O345" i="1"/>
  <c r="O346" i="1"/>
  <c r="O348" i="1"/>
  <c r="O349" i="1"/>
  <c r="O350" i="1"/>
  <c r="O353" i="1"/>
  <c r="O354" i="1"/>
  <c r="O355" i="1"/>
  <c r="O356" i="1"/>
  <c r="O357" i="1"/>
  <c r="M366" i="1"/>
  <c r="N367" i="1" s="1"/>
  <c r="Y367" i="1" s="1"/>
  <c r="O364" i="1"/>
  <c r="I358" i="1"/>
  <c r="J359" i="1" s="1"/>
  <c r="W359" i="1" s="1"/>
  <c r="I353" i="1"/>
  <c r="J354" i="1" s="1"/>
  <c r="W354" i="1" s="1"/>
  <c r="O351" i="1"/>
  <c r="M343" i="1"/>
  <c r="N344" i="1" s="1"/>
  <c r="Y344" i="1" s="1"/>
  <c r="I340" i="1"/>
  <c r="J341" i="1" s="1"/>
  <c r="W341" i="1" s="1"/>
  <c r="O333" i="1"/>
  <c r="M328" i="1"/>
  <c r="N329" i="1" s="1"/>
  <c r="Y329" i="1" s="1"/>
  <c r="I327" i="1"/>
  <c r="J328" i="1" s="1"/>
  <c r="W328" i="1" s="1"/>
  <c r="M325" i="1"/>
  <c r="N326" i="1" s="1"/>
  <c r="Y326" i="1" s="1"/>
  <c r="I322" i="1"/>
  <c r="J323" i="1" s="1"/>
  <c r="W323" i="1" s="1"/>
  <c r="O310" i="1"/>
  <c r="M302" i="1"/>
  <c r="N303" i="1" s="1"/>
  <c r="Y303" i="1" s="1"/>
  <c r="I299" i="1"/>
  <c r="J300" i="1" s="1"/>
  <c r="W300" i="1" s="1"/>
  <c r="M294" i="1"/>
  <c r="N295" i="1" s="1"/>
  <c r="Y295" i="1" s="1"/>
  <c r="O289" i="1"/>
  <c r="I288" i="1"/>
  <c r="J289" i="1" s="1"/>
  <c r="W289" i="1" s="1"/>
  <c r="M286" i="1"/>
  <c r="N287" i="1" s="1"/>
  <c r="Y287" i="1" s="1"/>
  <c r="I280" i="1"/>
  <c r="J281" i="1" s="1"/>
  <c r="W281" i="1" s="1"/>
  <c r="M278" i="1"/>
  <c r="N279" i="1" s="1"/>
  <c r="Y279" i="1" s="1"/>
  <c r="O260" i="1"/>
  <c r="M258" i="1"/>
  <c r="N259" i="1" s="1"/>
  <c r="Y259" i="1" s="1"/>
  <c r="I254" i="1"/>
  <c r="J255" i="1" s="1"/>
  <c r="W255" i="1" s="1"/>
  <c r="I252" i="1"/>
  <c r="J253" i="1" s="1"/>
  <c r="W253" i="1" s="1"/>
  <c r="I237" i="1"/>
  <c r="J238" i="1" s="1"/>
  <c r="W238" i="1" s="1"/>
  <c r="O234" i="1"/>
  <c r="I232" i="1"/>
  <c r="J233" i="1" s="1"/>
  <c r="W233" i="1" s="1"/>
  <c r="O224" i="1"/>
  <c r="I210" i="1"/>
  <c r="J211" i="1" s="1"/>
  <c r="W211" i="1" s="1"/>
  <c r="I195" i="1"/>
  <c r="J196" i="1" s="1"/>
  <c r="W196" i="1" s="1"/>
  <c r="M187" i="1"/>
  <c r="N188" i="1" s="1"/>
  <c r="Y188" i="1" s="1"/>
  <c r="O165" i="1"/>
  <c r="M161" i="1"/>
  <c r="N162" i="1" s="1"/>
  <c r="Y162" i="1" s="1"/>
  <c r="I157" i="1"/>
  <c r="J158" i="1" s="1"/>
  <c r="W158" i="1" s="1"/>
  <c r="O129" i="1"/>
  <c r="O117" i="1"/>
  <c r="M98" i="1"/>
  <c r="N99" i="1" s="1"/>
  <c r="Y99" i="1" s="1"/>
  <c r="I84" i="1"/>
  <c r="J85" i="1" s="1"/>
  <c r="W85" i="1" s="1"/>
  <c r="I70" i="1"/>
  <c r="J71" i="1" s="1"/>
  <c r="W71" i="1" s="1"/>
  <c r="I20" i="1"/>
  <c r="J21" i="1" s="1"/>
  <c r="W21" i="1" s="1"/>
  <c r="O14" i="1"/>
  <c r="P8" i="1"/>
  <c r="Z8" i="1"/>
  <c r="I365" i="1"/>
  <c r="J366" i="1" s="1"/>
  <c r="W366" i="1" s="1"/>
  <c r="I314" i="1"/>
  <c r="J315" i="1" s="1"/>
  <c r="W315" i="1" s="1"/>
  <c r="I304" i="1"/>
  <c r="J305" i="1" s="1"/>
  <c r="W305" i="1" s="1"/>
  <c r="I277" i="1"/>
  <c r="J278" i="1" s="1"/>
  <c r="W278" i="1" s="1"/>
  <c r="M10" i="1"/>
  <c r="N11" i="1" s="1"/>
  <c r="Y11" i="1" s="1"/>
  <c r="M22" i="1"/>
  <c r="N23" i="1" s="1"/>
  <c r="Y23" i="1" s="1"/>
  <c r="M23" i="1"/>
  <c r="N24" i="1" s="1"/>
  <c r="Y24" i="1" s="1"/>
  <c r="M24" i="1"/>
  <c r="N25" i="1" s="1"/>
  <c r="Y25" i="1" s="1"/>
  <c r="M25" i="1"/>
  <c r="N26" i="1" s="1"/>
  <c r="Y26" i="1" s="1"/>
  <c r="M26" i="1"/>
  <c r="N27" i="1" s="1"/>
  <c r="Y27" i="1" s="1"/>
  <c r="M65" i="1"/>
  <c r="N66" i="1" s="1"/>
  <c r="Y66" i="1" s="1"/>
  <c r="M66" i="1"/>
  <c r="N67" i="1" s="1"/>
  <c r="Y67" i="1" s="1"/>
  <c r="M79" i="1"/>
  <c r="N80" i="1" s="1"/>
  <c r="Y80" i="1" s="1"/>
  <c r="M80" i="1"/>
  <c r="N81" i="1" s="1"/>
  <c r="Y81" i="1" s="1"/>
  <c r="M97" i="1"/>
  <c r="N98" i="1" s="1"/>
  <c r="Y98" i="1" s="1"/>
  <c r="M103" i="1"/>
  <c r="N104" i="1" s="1"/>
  <c r="Y104" i="1" s="1"/>
  <c r="M104" i="1"/>
  <c r="N105" i="1" s="1"/>
  <c r="Y105" i="1" s="1"/>
  <c r="M111" i="1"/>
  <c r="N112" i="1" s="1"/>
  <c r="Y112" i="1" s="1"/>
  <c r="M119" i="1"/>
  <c r="N120" i="1" s="1"/>
  <c r="Y120" i="1" s="1"/>
  <c r="M120" i="1"/>
  <c r="N121" i="1" s="1"/>
  <c r="Y121" i="1" s="1"/>
  <c r="M121" i="1"/>
  <c r="N122" i="1" s="1"/>
  <c r="Y122" i="1" s="1"/>
  <c r="M122" i="1"/>
  <c r="N123" i="1" s="1"/>
  <c r="Y123" i="1" s="1"/>
  <c r="M27" i="1"/>
  <c r="N28" i="1" s="1"/>
  <c r="Y28" i="1" s="1"/>
  <c r="M29" i="1"/>
  <c r="N30" i="1" s="1"/>
  <c r="Y30" i="1" s="1"/>
  <c r="M30" i="1"/>
  <c r="N31" i="1" s="1"/>
  <c r="Y31" i="1" s="1"/>
  <c r="M33" i="1"/>
  <c r="N34" i="1" s="1"/>
  <c r="Y34" i="1" s="1"/>
  <c r="M38" i="1"/>
  <c r="N39" i="1" s="1"/>
  <c r="Y39" i="1" s="1"/>
  <c r="M45" i="1"/>
  <c r="N46" i="1" s="1"/>
  <c r="Y46" i="1" s="1"/>
  <c r="M55" i="1"/>
  <c r="N56" i="1" s="1"/>
  <c r="Y56" i="1" s="1"/>
  <c r="M59" i="1"/>
  <c r="N60" i="1" s="1"/>
  <c r="Y60" i="1" s="1"/>
  <c r="M64" i="1"/>
  <c r="N65" i="1" s="1"/>
  <c r="Y65" i="1" s="1"/>
  <c r="M70" i="1"/>
  <c r="N71" i="1" s="1"/>
  <c r="Y71" i="1" s="1"/>
  <c r="M89" i="1"/>
  <c r="N90" i="1" s="1"/>
  <c r="Y90" i="1" s="1"/>
  <c r="M93" i="1"/>
  <c r="N94" i="1" s="1"/>
  <c r="Y94" i="1" s="1"/>
  <c r="M94" i="1"/>
  <c r="N95" i="1" s="1"/>
  <c r="Y95" i="1" s="1"/>
  <c r="M110" i="1"/>
  <c r="N111" i="1" s="1"/>
  <c r="Y111" i="1" s="1"/>
  <c r="M124" i="1"/>
  <c r="N125" i="1" s="1"/>
  <c r="Y125" i="1" s="1"/>
  <c r="M126" i="1"/>
  <c r="N127" i="1" s="1"/>
  <c r="Y127" i="1" s="1"/>
  <c r="M135" i="1"/>
  <c r="N136" i="1" s="1"/>
  <c r="Y136" i="1" s="1"/>
  <c r="M136" i="1"/>
  <c r="N137" i="1" s="1"/>
  <c r="Y137" i="1" s="1"/>
  <c r="M137" i="1"/>
  <c r="N138" i="1" s="1"/>
  <c r="Y138" i="1" s="1"/>
  <c r="M151" i="1"/>
  <c r="N152" i="1" s="1"/>
  <c r="Y152" i="1" s="1"/>
  <c r="M152" i="1"/>
  <c r="N153" i="1" s="1"/>
  <c r="Y153" i="1" s="1"/>
  <c r="M163" i="1"/>
  <c r="N164" i="1" s="1"/>
  <c r="Y164" i="1" s="1"/>
  <c r="M169" i="1"/>
  <c r="N170" i="1" s="1"/>
  <c r="Y170" i="1" s="1"/>
  <c r="M174" i="1"/>
  <c r="N175" i="1" s="1"/>
  <c r="Y175" i="1" s="1"/>
  <c r="M15" i="1"/>
  <c r="N16" i="1" s="1"/>
  <c r="Y16" i="1" s="1"/>
  <c r="M20" i="1"/>
  <c r="N21" i="1" s="1"/>
  <c r="Y21" i="1" s="1"/>
  <c r="M37" i="1"/>
  <c r="N38" i="1" s="1"/>
  <c r="Y38" i="1" s="1"/>
  <c r="M43" i="1"/>
  <c r="N44" i="1" s="1"/>
  <c r="Y44" i="1" s="1"/>
  <c r="M44" i="1"/>
  <c r="N45" i="1" s="1"/>
  <c r="Y45" i="1" s="1"/>
  <c r="M49" i="1"/>
  <c r="N50" i="1" s="1"/>
  <c r="Y50" i="1" s="1"/>
  <c r="M58" i="1"/>
  <c r="N59" i="1" s="1"/>
  <c r="Y59" i="1" s="1"/>
  <c r="M69" i="1"/>
  <c r="N70" i="1" s="1"/>
  <c r="Y70" i="1" s="1"/>
  <c r="M74" i="1"/>
  <c r="N75" i="1" s="1"/>
  <c r="Y75" i="1" s="1"/>
  <c r="M85" i="1"/>
  <c r="N86" i="1" s="1"/>
  <c r="Y86" i="1" s="1"/>
  <c r="M92" i="1"/>
  <c r="N93" i="1" s="1"/>
  <c r="Y93" i="1" s="1"/>
  <c r="M101" i="1"/>
  <c r="N102" i="1" s="1"/>
  <c r="Y102" i="1" s="1"/>
  <c r="M109" i="1"/>
  <c r="N110" i="1" s="1"/>
  <c r="Y110" i="1" s="1"/>
  <c r="M114" i="1"/>
  <c r="N115" i="1" s="1"/>
  <c r="Y115" i="1" s="1"/>
  <c r="M118" i="1"/>
  <c r="N119" i="1" s="1"/>
  <c r="Y119" i="1" s="1"/>
  <c r="M134" i="1"/>
  <c r="N135" i="1" s="1"/>
  <c r="Y135" i="1" s="1"/>
  <c r="M150" i="1"/>
  <c r="N151" i="1" s="1"/>
  <c r="Y151" i="1" s="1"/>
  <c r="M157" i="1"/>
  <c r="N158" i="1" s="1"/>
  <c r="Y158" i="1" s="1"/>
  <c r="M168" i="1"/>
  <c r="N169" i="1" s="1"/>
  <c r="Y169" i="1" s="1"/>
  <c r="M179" i="1"/>
  <c r="N180" i="1" s="1"/>
  <c r="Y180" i="1" s="1"/>
  <c r="M185" i="1"/>
  <c r="N186" i="1" s="1"/>
  <c r="Y186" i="1" s="1"/>
  <c r="M194" i="1"/>
  <c r="N195" i="1" s="1"/>
  <c r="Y195" i="1" s="1"/>
  <c r="M195" i="1"/>
  <c r="N196" i="1" s="1"/>
  <c r="Y196" i="1" s="1"/>
  <c r="M208" i="1"/>
  <c r="N209" i="1" s="1"/>
  <c r="Y209" i="1" s="1"/>
  <c r="M50" i="1"/>
  <c r="N51" i="1" s="1"/>
  <c r="Y51" i="1" s="1"/>
  <c r="M57" i="1"/>
  <c r="N58" i="1" s="1"/>
  <c r="Y58" i="1" s="1"/>
  <c r="M60" i="1"/>
  <c r="N61" i="1" s="1"/>
  <c r="Y61" i="1" s="1"/>
  <c r="M75" i="1"/>
  <c r="N76" i="1" s="1"/>
  <c r="Y76" i="1" s="1"/>
  <c r="M84" i="1"/>
  <c r="N85" i="1" s="1"/>
  <c r="Y85" i="1" s="1"/>
  <c r="M86" i="1"/>
  <c r="N87" i="1" s="1"/>
  <c r="Y87" i="1" s="1"/>
  <c r="M102" i="1"/>
  <c r="N103" i="1" s="1"/>
  <c r="Y103" i="1" s="1"/>
  <c r="M116" i="1"/>
  <c r="N117" i="1" s="1"/>
  <c r="Y117" i="1" s="1"/>
  <c r="M127" i="1"/>
  <c r="N128" i="1" s="1"/>
  <c r="Y128" i="1" s="1"/>
  <c r="M146" i="1"/>
  <c r="N147" i="1" s="1"/>
  <c r="Y147" i="1" s="1"/>
  <c r="M153" i="1"/>
  <c r="N154" i="1" s="1"/>
  <c r="Y154" i="1" s="1"/>
  <c r="M155" i="1"/>
  <c r="N156" i="1" s="1"/>
  <c r="Y156" i="1" s="1"/>
  <c r="M158" i="1"/>
  <c r="N159" i="1" s="1"/>
  <c r="Y159" i="1" s="1"/>
  <c r="M176" i="1"/>
  <c r="N177" i="1" s="1"/>
  <c r="Y177" i="1" s="1"/>
  <c r="M189" i="1"/>
  <c r="N190" i="1" s="1"/>
  <c r="Y190" i="1" s="1"/>
  <c r="M193" i="1"/>
  <c r="N194" i="1" s="1"/>
  <c r="Y194" i="1" s="1"/>
  <c r="M198" i="1"/>
  <c r="N199" i="1" s="1"/>
  <c r="Y199" i="1" s="1"/>
  <c r="M203" i="1"/>
  <c r="N204" i="1" s="1"/>
  <c r="Y204" i="1" s="1"/>
  <c r="M216" i="1"/>
  <c r="N217" i="1" s="1"/>
  <c r="Y217" i="1" s="1"/>
  <c r="M217" i="1"/>
  <c r="N218" i="1" s="1"/>
  <c r="Y218" i="1" s="1"/>
  <c r="M218" i="1"/>
  <c r="N219" i="1" s="1"/>
  <c r="Y219" i="1" s="1"/>
  <c r="M228" i="1"/>
  <c r="N229" i="1" s="1"/>
  <c r="Y229" i="1" s="1"/>
  <c r="M229" i="1"/>
  <c r="N230" i="1" s="1"/>
  <c r="Y230" i="1" s="1"/>
  <c r="M230" i="1"/>
  <c r="N231" i="1" s="1"/>
  <c r="Y231" i="1" s="1"/>
  <c r="M231" i="1"/>
  <c r="N232" i="1" s="1"/>
  <c r="Y232" i="1" s="1"/>
  <c r="M240" i="1"/>
  <c r="N241" i="1" s="1"/>
  <c r="Y241" i="1" s="1"/>
  <c r="M241" i="1"/>
  <c r="N242" i="1" s="1"/>
  <c r="Y242" i="1" s="1"/>
  <c r="M242" i="1"/>
  <c r="N243" i="1" s="1"/>
  <c r="Y243" i="1" s="1"/>
  <c r="M243" i="1"/>
  <c r="N244" i="1" s="1"/>
  <c r="Y244" i="1" s="1"/>
  <c r="M259" i="1"/>
  <c r="N260" i="1" s="1"/>
  <c r="Y260" i="1" s="1"/>
  <c r="M261" i="1"/>
  <c r="N262" i="1" s="1"/>
  <c r="Y262" i="1" s="1"/>
  <c r="M262" i="1"/>
  <c r="N263" i="1" s="1"/>
  <c r="Y263" i="1" s="1"/>
  <c r="M17" i="1"/>
  <c r="N18" i="1" s="1"/>
  <c r="Y18" i="1" s="1"/>
  <c r="M14" i="1"/>
  <c r="N15" i="1" s="1"/>
  <c r="Y15" i="1" s="1"/>
  <c r="M19" i="1"/>
  <c r="N20" i="1" s="1"/>
  <c r="Y20" i="1" s="1"/>
  <c r="M31" i="1"/>
  <c r="N32" i="1" s="1"/>
  <c r="Y32" i="1" s="1"/>
  <c r="M41" i="1"/>
  <c r="N42" i="1" s="1"/>
  <c r="Y42" i="1" s="1"/>
  <c r="M54" i="1"/>
  <c r="N55" i="1" s="1"/>
  <c r="Y55" i="1" s="1"/>
  <c r="M72" i="1"/>
  <c r="N73" i="1" s="1"/>
  <c r="Y73" i="1" s="1"/>
  <c r="M87" i="1"/>
  <c r="N88" i="1" s="1"/>
  <c r="Y88" i="1" s="1"/>
  <c r="M108" i="1"/>
  <c r="N109" i="1" s="1"/>
  <c r="Y109" i="1" s="1"/>
  <c r="M117" i="1"/>
  <c r="N118" i="1" s="1"/>
  <c r="Y118" i="1" s="1"/>
  <c r="M129" i="1"/>
  <c r="N130" i="1" s="1"/>
  <c r="Y130" i="1" s="1"/>
  <c r="M145" i="1"/>
  <c r="N146" i="1" s="1"/>
  <c r="Y146" i="1" s="1"/>
  <c r="M148" i="1"/>
  <c r="N149" i="1" s="1"/>
  <c r="Y149" i="1" s="1"/>
  <c r="M162" i="1"/>
  <c r="N163" i="1" s="1"/>
  <c r="Y163" i="1" s="1"/>
  <c r="M165" i="1"/>
  <c r="N166" i="1" s="1"/>
  <c r="Y166" i="1" s="1"/>
  <c r="M167" i="1"/>
  <c r="N168" i="1" s="1"/>
  <c r="Y168" i="1" s="1"/>
  <c r="M170" i="1"/>
  <c r="N171" i="1" s="1"/>
  <c r="Y171" i="1" s="1"/>
  <c r="M188" i="1"/>
  <c r="N189" i="1" s="1"/>
  <c r="Y189" i="1" s="1"/>
  <c r="M191" i="1"/>
  <c r="N192" i="1" s="1"/>
  <c r="Y192" i="1" s="1"/>
  <c r="M18" i="1"/>
  <c r="N19" i="1" s="1"/>
  <c r="Y19" i="1" s="1"/>
  <c r="M35" i="1"/>
  <c r="N36" i="1" s="1"/>
  <c r="Y36" i="1" s="1"/>
  <c r="M42" i="1"/>
  <c r="N43" i="1" s="1"/>
  <c r="Y43" i="1" s="1"/>
  <c r="M48" i="1"/>
  <c r="N49" i="1" s="1"/>
  <c r="Y49" i="1" s="1"/>
  <c r="M82" i="1"/>
  <c r="N83" i="1" s="1"/>
  <c r="Y83" i="1" s="1"/>
  <c r="M106" i="1"/>
  <c r="N107" i="1" s="1"/>
  <c r="Y107" i="1" s="1"/>
  <c r="M113" i="1"/>
  <c r="N114" i="1" s="1"/>
  <c r="Y114" i="1" s="1"/>
  <c r="M128" i="1"/>
  <c r="N129" i="1" s="1"/>
  <c r="Y129" i="1" s="1"/>
  <c r="M130" i="1"/>
  <c r="N131" i="1" s="1"/>
  <c r="Y131" i="1" s="1"/>
  <c r="M164" i="1"/>
  <c r="N165" i="1" s="1"/>
  <c r="Y165" i="1" s="1"/>
  <c r="M166" i="1"/>
  <c r="N167" i="1" s="1"/>
  <c r="Y167" i="1" s="1"/>
  <c r="M177" i="1"/>
  <c r="N178" i="1" s="1"/>
  <c r="Y178" i="1" s="1"/>
  <c r="M181" i="1"/>
  <c r="N182" i="1" s="1"/>
  <c r="Y182" i="1" s="1"/>
  <c r="M190" i="1"/>
  <c r="N191" i="1" s="1"/>
  <c r="Y191" i="1" s="1"/>
  <c r="M204" i="1"/>
  <c r="N205" i="1" s="1"/>
  <c r="Y205" i="1" s="1"/>
  <c r="M210" i="1"/>
  <c r="N211" i="1" s="1"/>
  <c r="Y211" i="1" s="1"/>
  <c r="M215" i="1"/>
  <c r="N216" i="1" s="1"/>
  <c r="Y216" i="1" s="1"/>
  <c r="M220" i="1"/>
  <c r="N221" i="1" s="1"/>
  <c r="Y221" i="1" s="1"/>
  <c r="M226" i="1"/>
  <c r="N227" i="1" s="1"/>
  <c r="Y227" i="1" s="1"/>
  <c r="M237" i="1"/>
  <c r="N238" i="1" s="1"/>
  <c r="Y238" i="1" s="1"/>
  <c r="M238" i="1"/>
  <c r="N239" i="1" s="1"/>
  <c r="Y239" i="1" s="1"/>
  <c r="M239" i="1"/>
  <c r="N240" i="1" s="1"/>
  <c r="Y240" i="1" s="1"/>
  <c r="M249" i="1"/>
  <c r="N250" i="1" s="1"/>
  <c r="Y250" i="1" s="1"/>
  <c r="M250" i="1"/>
  <c r="N251" i="1" s="1"/>
  <c r="Y251" i="1" s="1"/>
  <c r="M251" i="1"/>
  <c r="N252" i="1" s="1"/>
  <c r="Y252" i="1" s="1"/>
  <c r="M252" i="1"/>
  <c r="N253" i="1" s="1"/>
  <c r="Y253" i="1" s="1"/>
  <c r="M263" i="1"/>
  <c r="N264" i="1" s="1"/>
  <c r="Y264" i="1" s="1"/>
  <c r="M264" i="1"/>
  <c r="N265" i="1" s="1"/>
  <c r="Y265" i="1" s="1"/>
  <c r="M272" i="1"/>
  <c r="N273" i="1" s="1"/>
  <c r="Y273" i="1" s="1"/>
  <c r="M273" i="1"/>
  <c r="N274" i="1" s="1"/>
  <c r="Y274" i="1" s="1"/>
  <c r="M274" i="1"/>
  <c r="N275" i="1" s="1"/>
  <c r="Y275" i="1" s="1"/>
  <c r="M275" i="1"/>
  <c r="N276" i="1" s="1"/>
  <c r="Y276" i="1" s="1"/>
  <c r="M281" i="1"/>
  <c r="N282" i="1" s="1"/>
  <c r="Y282" i="1" s="1"/>
  <c r="M311" i="1"/>
  <c r="N312" i="1" s="1"/>
  <c r="Y312" i="1" s="1"/>
  <c r="M312" i="1"/>
  <c r="N313" i="1" s="1"/>
  <c r="Y313" i="1" s="1"/>
  <c r="M315" i="1"/>
  <c r="N316" i="1" s="1"/>
  <c r="Y316" i="1" s="1"/>
  <c r="M316" i="1"/>
  <c r="N317" i="1" s="1"/>
  <c r="Y317" i="1" s="1"/>
  <c r="M359" i="1"/>
  <c r="N360" i="1" s="1"/>
  <c r="Y360" i="1" s="1"/>
  <c r="M13" i="1"/>
  <c r="N14" i="1" s="1"/>
  <c r="Y14" i="1" s="1"/>
  <c r="M46" i="1"/>
  <c r="N47" i="1" s="1"/>
  <c r="Y47" i="1" s="1"/>
  <c r="M53" i="1"/>
  <c r="N54" i="1" s="1"/>
  <c r="Y54" i="1" s="1"/>
  <c r="M62" i="1"/>
  <c r="N63" i="1" s="1"/>
  <c r="Y63" i="1" s="1"/>
  <c r="M90" i="1"/>
  <c r="N91" i="1" s="1"/>
  <c r="Y91" i="1" s="1"/>
  <c r="M138" i="1"/>
  <c r="N139" i="1" s="1"/>
  <c r="Y139" i="1" s="1"/>
  <c r="M160" i="1"/>
  <c r="N161" i="1" s="1"/>
  <c r="Y161" i="1" s="1"/>
  <c r="M173" i="1"/>
  <c r="N174" i="1" s="1"/>
  <c r="Y174" i="1" s="1"/>
  <c r="M175" i="1"/>
  <c r="N176" i="1" s="1"/>
  <c r="Y176" i="1" s="1"/>
  <c r="M197" i="1"/>
  <c r="N198" i="1" s="1"/>
  <c r="Y198" i="1" s="1"/>
  <c r="M200" i="1"/>
  <c r="N201" i="1" s="1"/>
  <c r="Y201" i="1" s="1"/>
  <c r="M236" i="1"/>
  <c r="N237" i="1" s="1"/>
  <c r="Y237" i="1" s="1"/>
  <c r="M276" i="1"/>
  <c r="N277" i="1" s="1"/>
  <c r="Y277" i="1" s="1"/>
  <c r="M277" i="1"/>
  <c r="N278" i="1" s="1"/>
  <c r="Y278" i="1" s="1"/>
  <c r="M279" i="1"/>
  <c r="N280" i="1" s="1"/>
  <c r="Y280" i="1" s="1"/>
  <c r="M280" i="1"/>
  <c r="N281" i="1" s="1"/>
  <c r="Y281" i="1" s="1"/>
  <c r="M282" i="1"/>
  <c r="N283" i="1" s="1"/>
  <c r="Y283" i="1" s="1"/>
  <c r="M305" i="1"/>
  <c r="N306" i="1" s="1"/>
  <c r="Y306" i="1" s="1"/>
  <c r="M306" i="1"/>
  <c r="N307" i="1" s="1"/>
  <c r="Y307" i="1" s="1"/>
  <c r="M307" i="1"/>
  <c r="N308" i="1" s="1"/>
  <c r="Y308" i="1" s="1"/>
  <c r="M308" i="1"/>
  <c r="N309" i="1" s="1"/>
  <c r="Y309" i="1" s="1"/>
  <c r="M309" i="1"/>
  <c r="N310" i="1" s="1"/>
  <c r="Y310" i="1" s="1"/>
  <c r="M310" i="1"/>
  <c r="N311" i="1" s="1"/>
  <c r="Y311" i="1" s="1"/>
  <c r="M345" i="1"/>
  <c r="N346" i="1" s="1"/>
  <c r="Y346" i="1" s="1"/>
  <c r="M346" i="1"/>
  <c r="N347" i="1" s="1"/>
  <c r="Y347" i="1" s="1"/>
  <c r="M349" i="1"/>
  <c r="N350" i="1" s="1"/>
  <c r="Y350" i="1" s="1"/>
  <c r="M350" i="1"/>
  <c r="N351" i="1" s="1"/>
  <c r="Y351" i="1" s="1"/>
  <c r="M351" i="1"/>
  <c r="N352" i="1" s="1"/>
  <c r="Y352" i="1" s="1"/>
  <c r="M352" i="1"/>
  <c r="N353" i="1" s="1"/>
  <c r="Y353" i="1" s="1"/>
  <c r="M353" i="1"/>
  <c r="N354" i="1" s="1"/>
  <c r="Y354" i="1" s="1"/>
  <c r="M354" i="1"/>
  <c r="N355" i="1" s="1"/>
  <c r="Y355" i="1" s="1"/>
  <c r="M355" i="1"/>
  <c r="N356" i="1" s="1"/>
  <c r="Y356" i="1" s="1"/>
  <c r="M356" i="1"/>
  <c r="N357" i="1" s="1"/>
  <c r="Y357" i="1" s="1"/>
  <c r="M357" i="1"/>
  <c r="N358" i="1" s="1"/>
  <c r="Y358" i="1" s="1"/>
  <c r="M358" i="1"/>
  <c r="N359" i="1" s="1"/>
  <c r="Y359" i="1" s="1"/>
  <c r="M21" i="1"/>
  <c r="N22" i="1" s="1"/>
  <c r="Y22" i="1" s="1"/>
  <c r="M36" i="1"/>
  <c r="N37" i="1" s="1"/>
  <c r="Y37" i="1" s="1"/>
  <c r="M40" i="1"/>
  <c r="N41" i="1" s="1"/>
  <c r="Y41" i="1" s="1"/>
  <c r="M73" i="1"/>
  <c r="N74" i="1" s="1"/>
  <c r="Y74" i="1" s="1"/>
  <c r="M88" i="1"/>
  <c r="N89" i="1" s="1"/>
  <c r="Y89" i="1" s="1"/>
  <c r="M100" i="1"/>
  <c r="N101" i="1" s="1"/>
  <c r="Y101" i="1" s="1"/>
  <c r="M140" i="1"/>
  <c r="N141" i="1" s="1"/>
  <c r="Y141" i="1" s="1"/>
  <c r="M142" i="1"/>
  <c r="N143" i="1" s="1"/>
  <c r="Y143" i="1" s="1"/>
  <c r="M144" i="1"/>
  <c r="N145" i="1" s="1"/>
  <c r="Y145" i="1" s="1"/>
  <c r="M156" i="1"/>
  <c r="N157" i="1" s="1"/>
  <c r="Y157" i="1" s="1"/>
  <c r="M171" i="1"/>
  <c r="N172" i="1" s="1"/>
  <c r="Y172" i="1" s="1"/>
  <c r="M184" i="1"/>
  <c r="N185" i="1" s="1"/>
  <c r="Y185" i="1" s="1"/>
  <c r="M186" i="1"/>
  <c r="N187" i="1" s="1"/>
  <c r="Y187" i="1" s="1"/>
  <c r="M192" i="1"/>
  <c r="N193" i="1" s="1"/>
  <c r="Y193" i="1" s="1"/>
  <c r="M206" i="1"/>
  <c r="N207" i="1" s="1"/>
  <c r="Y207" i="1" s="1"/>
  <c r="M209" i="1"/>
  <c r="N210" i="1" s="1"/>
  <c r="Y210" i="1" s="1"/>
  <c r="M214" i="1"/>
  <c r="N215" i="1" s="1"/>
  <c r="Y215" i="1" s="1"/>
  <c r="M225" i="1"/>
  <c r="N226" i="1" s="1"/>
  <c r="Y226" i="1" s="1"/>
  <c r="M248" i="1"/>
  <c r="N249" i="1" s="1"/>
  <c r="Y249" i="1" s="1"/>
  <c r="M11" i="1"/>
  <c r="N12" i="1" s="1"/>
  <c r="Y12" i="1" s="1"/>
  <c r="M16" i="1"/>
  <c r="N17" i="1" s="1"/>
  <c r="Y17" i="1" s="1"/>
  <c r="M51" i="1"/>
  <c r="N52" i="1" s="1"/>
  <c r="Y52" i="1" s="1"/>
  <c r="M67" i="1"/>
  <c r="N68" i="1" s="1"/>
  <c r="Y68" i="1" s="1"/>
  <c r="M71" i="1"/>
  <c r="N72" i="1" s="1"/>
  <c r="Y72" i="1" s="1"/>
  <c r="M76" i="1"/>
  <c r="N77" i="1" s="1"/>
  <c r="Y77" i="1" s="1"/>
  <c r="M78" i="1"/>
  <c r="N79" i="1" s="1"/>
  <c r="Y79" i="1" s="1"/>
  <c r="M83" i="1"/>
  <c r="N84" i="1" s="1"/>
  <c r="Y84" i="1" s="1"/>
  <c r="M91" i="1"/>
  <c r="N92" i="1" s="1"/>
  <c r="Y92" i="1" s="1"/>
  <c r="M95" i="1"/>
  <c r="N96" i="1" s="1"/>
  <c r="Y96" i="1" s="1"/>
  <c r="M107" i="1"/>
  <c r="N108" i="1" s="1"/>
  <c r="Y108" i="1" s="1"/>
  <c r="M123" i="1"/>
  <c r="N124" i="1" s="1"/>
  <c r="Y124" i="1" s="1"/>
  <c r="M125" i="1"/>
  <c r="N126" i="1" s="1"/>
  <c r="Y126" i="1" s="1"/>
  <c r="M131" i="1"/>
  <c r="N132" i="1" s="1"/>
  <c r="Y132" i="1" s="1"/>
  <c r="M154" i="1"/>
  <c r="N155" i="1" s="1"/>
  <c r="Y155" i="1" s="1"/>
  <c r="M180" i="1"/>
  <c r="N181" i="1" s="1"/>
  <c r="Y181" i="1" s="1"/>
  <c r="M182" i="1"/>
  <c r="N183" i="1" s="1"/>
  <c r="Y183" i="1" s="1"/>
  <c r="M202" i="1"/>
  <c r="N203" i="1" s="1"/>
  <c r="Y203" i="1" s="1"/>
  <c r="M219" i="1"/>
  <c r="N220" i="1" s="1"/>
  <c r="Y220" i="1" s="1"/>
  <c r="M235" i="1"/>
  <c r="N236" i="1" s="1"/>
  <c r="Y236" i="1" s="1"/>
  <c r="M245" i="1"/>
  <c r="N246" i="1" s="1"/>
  <c r="Y246" i="1" s="1"/>
  <c r="M246" i="1"/>
  <c r="N247" i="1" s="1"/>
  <c r="Y247" i="1" s="1"/>
  <c r="M247" i="1"/>
  <c r="N248" i="1" s="1"/>
  <c r="Y248" i="1" s="1"/>
  <c r="M260" i="1"/>
  <c r="N261" i="1" s="1"/>
  <c r="Y261" i="1" s="1"/>
  <c r="M284" i="1"/>
  <c r="N285" i="1" s="1"/>
  <c r="Y285" i="1" s="1"/>
  <c r="M290" i="1"/>
  <c r="N291" i="1" s="1"/>
  <c r="Y291" i="1" s="1"/>
  <c r="M291" i="1"/>
  <c r="N292" i="1" s="1"/>
  <c r="Y292" i="1" s="1"/>
  <c r="M292" i="1"/>
  <c r="N293" i="1" s="1"/>
  <c r="Y293" i="1" s="1"/>
  <c r="M295" i="1"/>
  <c r="N296" i="1" s="1"/>
  <c r="Y296" i="1" s="1"/>
  <c r="M297" i="1"/>
  <c r="N298" i="1" s="1"/>
  <c r="Y298" i="1" s="1"/>
  <c r="M298" i="1"/>
  <c r="N299" i="1" s="1"/>
  <c r="Y299" i="1" s="1"/>
  <c r="M299" i="1"/>
  <c r="N300" i="1" s="1"/>
  <c r="Y300" i="1" s="1"/>
  <c r="M337" i="1"/>
  <c r="N338" i="1" s="1"/>
  <c r="Y338" i="1" s="1"/>
  <c r="M338" i="1"/>
  <c r="N339" i="1" s="1"/>
  <c r="Y339" i="1" s="1"/>
  <c r="M339" i="1"/>
  <c r="N340" i="1" s="1"/>
  <c r="Y340" i="1" s="1"/>
  <c r="M340" i="1"/>
  <c r="N341" i="1" s="1"/>
  <c r="Y341" i="1" s="1"/>
  <c r="M341" i="1"/>
  <c r="N342" i="1" s="1"/>
  <c r="Y342" i="1" s="1"/>
  <c r="M342" i="1"/>
  <c r="N343" i="1" s="1"/>
  <c r="Y343" i="1" s="1"/>
  <c r="M368" i="1"/>
  <c r="I356" i="1"/>
  <c r="J357" i="1" s="1"/>
  <c r="W357" i="1" s="1"/>
  <c r="I348" i="1"/>
  <c r="J349" i="1" s="1"/>
  <c r="W349" i="1" s="1"/>
  <c r="I343" i="1"/>
  <c r="J344" i="1" s="1"/>
  <c r="W344" i="1" s="1"/>
  <c r="O341" i="1"/>
  <c r="O336" i="1"/>
  <c r="M333" i="1"/>
  <c r="N334" i="1" s="1"/>
  <c r="Y334" i="1" s="1"/>
  <c r="O331" i="1"/>
  <c r="I330" i="1"/>
  <c r="J331" i="1" s="1"/>
  <c r="W331" i="1" s="1"/>
  <c r="O326" i="1"/>
  <c r="M323" i="1"/>
  <c r="N324" i="1" s="1"/>
  <c r="Y324" i="1" s="1"/>
  <c r="M318" i="1"/>
  <c r="N319" i="1" s="1"/>
  <c r="Y319" i="1" s="1"/>
  <c r="I317" i="1"/>
  <c r="J318" i="1" s="1"/>
  <c r="W318" i="1" s="1"/>
  <c r="I312" i="1"/>
  <c r="J313" i="1" s="1"/>
  <c r="W313" i="1" s="1"/>
  <c r="I302" i="1"/>
  <c r="J303" i="1" s="1"/>
  <c r="W303" i="1" s="1"/>
  <c r="O295" i="1"/>
  <c r="I294" i="1"/>
  <c r="J295" i="1" s="1"/>
  <c r="W295" i="1" s="1"/>
  <c r="O292" i="1"/>
  <c r="M289" i="1"/>
  <c r="N290" i="1" s="1"/>
  <c r="Y290" i="1" s="1"/>
  <c r="I286" i="1"/>
  <c r="J287" i="1" s="1"/>
  <c r="W287" i="1" s="1"/>
  <c r="O284" i="1"/>
  <c r="I283" i="1"/>
  <c r="J284" i="1" s="1"/>
  <c r="W284" i="1" s="1"/>
  <c r="O281" i="1"/>
  <c r="I278" i="1"/>
  <c r="J279" i="1" s="1"/>
  <c r="W279" i="1" s="1"/>
  <c r="O273" i="1"/>
  <c r="M266" i="1"/>
  <c r="N267" i="1" s="1"/>
  <c r="Y267" i="1" s="1"/>
  <c r="O255" i="1"/>
  <c r="M253" i="1"/>
  <c r="N254" i="1" s="1"/>
  <c r="Y254" i="1" s="1"/>
  <c r="I241" i="1"/>
  <c r="J242" i="1" s="1"/>
  <c r="W242" i="1" s="1"/>
  <c r="I239" i="1"/>
  <c r="J240" i="1" s="1"/>
  <c r="W240" i="1" s="1"/>
  <c r="M234" i="1"/>
  <c r="N235" i="1" s="1"/>
  <c r="Y235" i="1" s="1"/>
  <c r="M224" i="1"/>
  <c r="N225" i="1" s="1"/>
  <c r="Y225" i="1" s="1"/>
  <c r="M222" i="1"/>
  <c r="N223" i="1" s="1"/>
  <c r="Y223" i="1" s="1"/>
  <c r="O214" i="1"/>
  <c r="O206" i="1"/>
  <c r="I198" i="1"/>
  <c r="J199" i="1" s="1"/>
  <c r="W199" i="1" s="1"/>
  <c r="I191" i="1"/>
  <c r="J192" i="1" s="1"/>
  <c r="W192" i="1" s="1"/>
  <c r="O182" i="1"/>
  <c r="M178" i="1"/>
  <c r="N179" i="1" s="1"/>
  <c r="Y179" i="1" s="1"/>
  <c r="O156" i="1"/>
  <c r="O148" i="1"/>
  <c r="O144" i="1"/>
  <c r="M133" i="1"/>
  <c r="N134" i="1" s="1"/>
  <c r="Y134" i="1" s="1"/>
  <c r="M112" i="1"/>
  <c r="N113" i="1" s="1"/>
  <c r="Y113" i="1" s="1"/>
  <c r="O107" i="1"/>
  <c r="I103" i="1"/>
  <c r="J104" i="1" s="1"/>
  <c r="W104" i="1" s="1"/>
  <c r="O93" i="1"/>
  <c r="I89" i="1"/>
  <c r="J90" i="1" s="1"/>
  <c r="W90" i="1" s="1"/>
  <c r="O78" i="1"/>
  <c r="I74" i="1"/>
  <c r="J75" i="1" s="1"/>
  <c r="W75" i="1" s="1"/>
  <c r="I61" i="1"/>
  <c r="J62" i="1" s="1"/>
  <c r="W62" i="1" s="1"/>
  <c r="M56" i="1"/>
  <c r="N57" i="1" s="1"/>
  <c r="Y57" i="1" s="1"/>
  <c r="I52" i="1"/>
  <c r="J53" i="1" s="1"/>
  <c r="W53" i="1" s="1"/>
  <c r="M47" i="1"/>
  <c r="N48" i="1" s="1"/>
  <c r="Y48" i="1" s="1"/>
  <c r="M34" i="1"/>
  <c r="N35" i="1" s="1"/>
  <c r="Y35" i="1" s="1"/>
  <c r="I30" i="1"/>
  <c r="J31" i="1" s="1"/>
  <c r="W31" i="1" s="1"/>
  <c r="I25" i="1"/>
  <c r="J26" i="1" s="1"/>
  <c r="W26" i="1" s="1"/>
  <c r="Q14" i="1"/>
  <c r="Q15" i="1"/>
  <c r="Q16" i="1"/>
  <c r="Q17" i="1"/>
  <c r="Q38" i="1"/>
  <c r="Q39" i="1"/>
  <c r="Q49" i="1"/>
  <c r="Q58" i="1"/>
  <c r="Q73" i="1"/>
  <c r="Q98" i="1"/>
  <c r="Q105" i="1"/>
  <c r="Q113" i="1"/>
  <c r="Q114" i="1"/>
  <c r="Q18" i="1"/>
  <c r="Q19" i="1"/>
  <c r="Q40" i="1"/>
  <c r="Q12" i="1"/>
  <c r="Q26" i="1"/>
  <c r="Q35" i="1"/>
  <c r="Q52" i="1"/>
  <c r="Q66" i="1"/>
  <c r="Q72" i="1"/>
  <c r="Q76" i="1"/>
  <c r="Q90" i="1"/>
  <c r="Q95" i="1"/>
  <c r="Q107" i="1"/>
  <c r="Q121" i="1"/>
  <c r="Q129" i="1"/>
  <c r="Q130" i="1"/>
  <c r="Q141" i="1"/>
  <c r="Q142" i="1"/>
  <c r="Q143" i="1"/>
  <c r="Q165" i="1"/>
  <c r="Q170" i="1"/>
  <c r="Q171" i="1"/>
  <c r="Q176" i="1"/>
  <c r="Q11" i="1"/>
  <c r="Q21" i="1"/>
  <c r="Q30" i="1"/>
  <c r="Q46" i="1"/>
  <c r="Q51" i="1"/>
  <c r="Q61" i="1"/>
  <c r="Q65" i="1"/>
  <c r="Q71" i="1"/>
  <c r="Q75" i="1"/>
  <c r="Q86" i="1"/>
  <c r="Q103" i="1"/>
  <c r="Q111" i="1"/>
  <c r="Q128" i="1"/>
  <c r="Q140" i="1"/>
  <c r="Q153" i="1"/>
  <c r="Q159" i="1"/>
  <c r="Q164" i="1"/>
  <c r="Q181" i="1"/>
  <c r="Q186" i="1"/>
  <c r="Q187" i="1"/>
  <c r="Q201" i="1"/>
  <c r="Q202" i="1"/>
  <c r="Q28" i="1"/>
  <c r="Q93" i="1"/>
  <c r="Q96" i="1"/>
  <c r="Q119" i="1"/>
  <c r="Q122" i="1"/>
  <c r="Q124" i="1"/>
  <c r="Q144" i="1"/>
  <c r="Q156" i="1"/>
  <c r="Q161" i="1"/>
  <c r="Q174" i="1"/>
  <c r="Q182" i="1"/>
  <c r="Q190" i="1"/>
  <c r="Q211" i="1"/>
  <c r="Q220" i="1"/>
  <c r="Q223" i="1"/>
  <c r="Q235" i="1"/>
  <c r="Q236" i="1"/>
  <c r="Q252" i="1"/>
  <c r="Q255" i="1"/>
  <c r="Q10" i="1"/>
  <c r="Q20" i="1"/>
  <c r="Q25" i="1"/>
  <c r="Q27" i="1"/>
  <c r="Q57" i="1"/>
  <c r="Q64" i="1"/>
  <c r="Q97" i="1"/>
  <c r="Q104" i="1"/>
  <c r="Q106" i="1"/>
  <c r="Q123" i="1"/>
  <c r="Q126" i="1"/>
  <c r="Q139" i="1"/>
  <c r="Q146" i="1"/>
  <c r="Q149" i="1"/>
  <c r="Q168" i="1"/>
  <c r="Q173" i="1"/>
  <c r="Q189" i="1"/>
  <c r="Q196" i="1"/>
  <c r="Q197" i="1"/>
  <c r="Q198" i="1"/>
  <c r="Q360" i="1"/>
  <c r="Q359" i="1"/>
  <c r="Q358" i="1"/>
  <c r="Q351" i="1"/>
  <c r="Q316" i="1"/>
  <c r="Q315" i="1"/>
  <c r="Q314" i="1"/>
  <c r="Q313" i="1"/>
  <c r="Q312" i="1"/>
  <c r="Q311" i="1"/>
  <c r="Q275" i="1"/>
  <c r="Q274" i="1"/>
  <c r="Q272" i="1"/>
  <c r="Q266" i="1"/>
  <c r="Q265" i="1"/>
  <c r="Q264" i="1"/>
  <c r="Q263" i="1"/>
  <c r="Q251" i="1"/>
  <c r="Q238" i="1"/>
  <c r="Q237" i="1"/>
  <c r="Q226" i="1"/>
  <c r="Q210" i="1"/>
  <c r="Q200" i="1"/>
  <c r="Q188" i="1"/>
  <c r="Q160" i="1"/>
  <c r="Q158" i="1"/>
  <c r="Q109" i="1"/>
  <c r="Q102" i="1"/>
  <c r="Q88" i="1"/>
  <c r="Q80" i="1"/>
  <c r="Q69" i="1"/>
  <c r="Q62" i="1"/>
  <c r="Q60" i="1"/>
  <c r="Q53" i="1"/>
  <c r="Q29" i="1"/>
  <c r="Q13" i="1"/>
  <c r="Q151" i="1"/>
  <c r="Q138" i="1"/>
  <c r="Q136" i="1"/>
  <c r="Q134" i="1"/>
  <c r="Q120" i="1"/>
  <c r="Q118" i="1"/>
  <c r="Q85" i="1"/>
  <c r="Q33" i="1"/>
  <c r="Q31" i="1"/>
  <c r="Q24" i="1"/>
  <c r="Q269" i="1"/>
  <c r="Q267" i="1"/>
  <c r="Q254" i="1"/>
  <c r="Q232" i="1"/>
  <c r="Q221" i="1"/>
  <c r="Q212" i="1"/>
  <c r="Q204" i="1"/>
  <c r="Q195" i="1"/>
  <c r="Q179" i="1"/>
  <c r="Q166" i="1"/>
  <c r="Q155" i="1"/>
  <c r="Q147" i="1"/>
  <c r="Q132" i="1"/>
  <c r="Q108" i="1"/>
  <c r="Q99" i="1"/>
  <c r="Q92" i="1"/>
  <c r="Q87" i="1"/>
  <c r="Q82" i="1"/>
  <c r="Q79" i="1"/>
  <c r="Q77" i="1"/>
  <c r="Q55" i="1"/>
  <c r="Q48" i="1"/>
  <c r="Q44" i="1"/>
  <c r="Q42" i="1"/>
  <c r="R8" i="1"/>
  <c r="AA8" i="1"/>
  <c r="Q330" i="1"/>
  <c r="Q329" i="1"/>
  <c r="Q328" i="1"/>
  <c r="Q327" i="1"/>
  <c r="Q268" i="1"/>
  <c r="Q242" i="1"/>
  <c r="Q227" i="1"/>
  <c r="Q222" i="1"/>
  <c r="Q217" i="1"/>
  <c r="Q216" i="1"/>
  <c r="Q193" i="1"/>
  <c r="Q191" i="1"/>
  <c r="Q183" i="1"/>
  <c r="Q172" i="1"/>
  <c r="Q145" i="1"/>
  <c r="Q115" i="1"/>
  <c r="Q101" i="1"/>
  <c r="Q94" i="1"/>
  <c r="Q70" i="1"/>
  <c r="Q68" i="1"/>
  <c r="Q50" i="1"/>
  <c r="Q37" i="1"/>
  <c r="Q23" i="1"/>
  <c r="P86" i="3" l="1"/>
  <c r="Q64" i="3"/>
  <c r="Q19" i="3"/>
  <c r="Q51" i="3"/>
  <c r="Q83" i="3"/>
  <c r="P43" i="3"/>
  <c r="P28" i="3"/>
  <c r="P60" i="3"/>
  <c r="P29" i="3"/>
  <c r="P61" i="3"/>
  <c r="Q25" i="3"/>
  <c r="Q57" i="3"/>
  <c r="R86" i="3"/>
  <c r="R54" i="3"/>
  <c r="R22" i="3"/>
  <c r="P67" i="3"/>
  <c r="S12" i="3"/>
  <c r="S73" i="3"/>
  <c r="Q72" i="3"/>
  <c r="P17" i="3"/>
  <c r="P49" i="3"/>
  <c r="Q82" i="3"/>
  <c r="S62" i="3"/>
  <c r="S30" i="3"/>
  <c r="P35" i="3"/>
  <c r="S44" i="3"/>
  <c r="R32" i="3"/>
  <c r="S80" i="3"/>
  <c r="P26" i="3"/>
  <c r="P58" i="3"/>
  <c r="R84" i="3"/>
  <c r="S53" i="3"/>
  <c r="S21" i="3"/>
  <c r="Q76" i="3"/>
  <c r="Q15" i="3"/>
  <c r="R40" i="3"/>
  <c r="S64" i="3"/>
  <c r="Q29" i="3"/>
  <c r="Q61" i="3"/>
  <c r="R82" i="3"/>
  <c r="S51" i="3"/>
  <c r="S19" i="3"/>
  <c r="Q30" i="3"/>
  <c r="Q62" i="3"/>
  <c r="R81" i="3"/>
  <c r="R49" i="3"/>
  <c r="R17" i="3"/>
  <c r="S57" i="3"/>
  <c r="R55" i="3"/>
  <c r="P56" i="3"/>
  <c r="P57" i="3"/>
  <c r="Q27" i="3"/>
  <c r="P75" i="3"/>
  <c r="Q69" i="3"/>
  <c r="Q33" i="3"/>
  <c r="Q65" i="3"/>
  <c r="R78" i="3"/>
  <c r="R46" i="3"/>
  <c r="S15" i="3"/>
  <c r="S84" i="3"/>
  <c r="S10" i="3"/>
  <c r="S49" i="3"/>
  <c r="S72" i="3"/>
  <c r="Q26" i="3"/>
  <c r="Q58" i="3"/>
  <c r="S86" i="3"/>
  <c r="S54" i="3"/>
  <c r="S22" i="3"/>
  <c r="P59" i="3"/>
  <c r="S20" i="3"/>
  <c r="Q16" i="3"/>
  <c r="R47" i="3"/>
  <c r="P34" i="3"/>
  <c r="P66" i="3"/>
  <c r="R76" i="3"/>
  <c r="R44" i="3"/>
  <c r="R12" i="3"/>
  <c r="R75" i="3"/>
  <c r="Q47" i="3"/>
  <c r="S9" i="3"/>
  <c r="R23" i="3"/>
  <c r="Q37" i="3"/>
  <c r="P68" i="3"/>
  <c r="S75" i="3"/>
  <c r="S43" i="3"/>
  <c r="S11" i="3"/>
  <c r="Q38" i="3"/>
  <c r="Q70" i="3"/>
  <c r="R73" i="3"/>
  <c r="R41" i="3"/>
  <c r="Q39" i="3"/>
  <c r="S25" i="3"/>
  <c r="S32" i="3"/>
  <c r="P25" i="3"/>
  <c r="Q59" i="3"/>
  <c r="P37" i="3"/>
  <c r="P69" i="3"/>
  <c r="P32" i="3"/>
  <c r="P64" i="3"/>
  <c r="S71" i="3"/>
  <c r="S39" i="3"/>
  <c r="Q28" i="3"/>
  <c r="R59" i="3"/>
  <c r="Q31" i="3"/>
  <c r="R16" i="3"/>
  <c r="S40" i="3"/>
  <c r="Q34" i="3"/>
  <c r="Q66" i="3"/>
  <c r="R77" i="3"/>
  <c r="R45" i="3"/>
  <c r="R13" i="3"/>
  <c r="AJ16" i="3" s="1"/>
  <c r="Q84" i="3"/>
  <c r="P22" i="3"/>
  <c r="P15" i="3"/>
  <c r="S48" i="3"/>
  <c r="Q35" i="3"/>
  <c r="Q67" i="3"/>
  <c r="S77" i="3"/>
  <c r="S45" i="3"/>
  <c r="S13" i="3"/>
  <c r="S76" i="3"/>
  <c r="P46" i="3"/>
  <c r="P31" i="3"/>
  <c r="Q13" i="3"/>
  <c r="P44" i="3"/>
  <c r="Q77" i="3"/>
  <c r="R66" i="3"/>
  <c r="R34" i="3"/>
  <c r="Q14" i="3"/>
  <c r="P45" i="3"/>
  <c r="P77" i="3"/>
  <c r="S66" i="3"/>
  <c r="S34" i="3"/>
  <c r="Q71" i="3"/>
  <c r="P23" i="3"/>
  <c r="R15" i="3"/>
  <c r="P24" i="3"/>
  <c r="Q60" i="3"/>
  <c r="P14" i="3"/>
  <c r="P36" i="3"/>
  <c r="P38" i="3"/>
  <c r="Q41" i="3"/>
  <c r="Q73" i="3"/>
  <c r="R70" i="3"/>
  <c r="R38" i="3"/>
  <c r="P27" i="3"/>
  <c r="S60" i="3"/>
  <c r="P30" i="3"/>
  <c r="S17" i="3"/>
  <c r="R39" i="3"/>
  <c r="P33" i="3"/>
  <c r="P65" i="3"/>
  <c r="S78" i="3"/>
  <c r="S46" i="3"/>
  <c r="S14" i="3"/>
  <c r="P83" i="3"/>
  <c r="Q23" i="3"/>
  <c r="P47" i="3"/>
  <c r="Q11" i="3"/>
  <c r="AI15" i="3" s="1"/>
  <c r="P42" i="3"/>
  <c r="P74" i="3"/>
  <c r="R68" i="3"/>
  <c r="S37" i="3"/>
  <c r="Q20" i="3"/>
  <c r="R51" i="3"/>
  <c r="Q79" i="3"/>
  <c r="Q32" i="3"/>
  <c r="P12" i="3"/>
  <c r="AH14" i="3" s="1"/>
  <c r="Q45" i="3"/>
  <c r="P76" i="3"/>
  <c r="S67" i="3"/>
  <c r="S35" i="3"/>
  <c r="P13" i="3"/>
  <c r="Q46" i="3"/>
  <c r="Q78" i="3"/>
  <c r="R65" i="3"/>
  <c r="R33" i="3"/>
  <c r="P70" i="3"/>
  <c r="R33" i="2"/>
  <c r="S34" i="2" s="1"/>
  <c r="R66" i="2"/>
  <c r="S67" i="2" s="1"/>
  <c r="R68" i="2"/>
  <c r="S69" i="2" s="1"/>
  <c r="R14" i="2"/>
  <c r="S15" i="2" s="1"/>
  <c r="P66" i="2"/>
  <c r="Q67" i="2" s="1"/>
  <c r="P27" i="2"/>
  <c r="Q28" i="2" s="1"/>
  <c r="R80" i="2"/>
  <c r="S81" i="2" s="1"/>
  <c r="R38" i="2"/>
  <c r="S39" i="2" s="1"/>
  <c r="P82" i="2"/>
  <c r="Q83" i="2" s="1"/>
  <c r="P43" i="2"/>
  <c r="Q44" i="2" s="1"/>
  <c r="P20" i="2"/>
  <c r="Q21" i="2" s="1"/>
  <c r="R82" i="2"/>
  <c r="S83" i="2" s="1"/>
  <c r="P16" i="2"/>
  <c r="Q17" i="2" s="1"/>
  <c r="R54" i="2"/>
  <c r="S55" i="2" s="1"/>
  <c r="P51" i="2"/>
  <c r="Q52" i="2" s="1"/>
  <c r="P13" i="2"/>
  <c r="Q14" i="2" s="1"/>
  <c r="P15" i="2"/>
  <c r="Q16" i="2" s="1"/>
  <c r="P24" i="2"/>
  <c r="Q25" i="2" s="1"/>
  <c r="R46" i="2"/>
  <c r="S47" i="2" s="1"/>
  <c r="P59" i="2"/>
  <c r="Q60" i="2" s="1"/>
  <c r="R81" i="2"/>
  <c r="S82" i="2" s="1"/>
  <c r="R26" i="2"/>
  <c r="S27" i="2" s="1"/>
  <c r="P78" i="2"/>
  <c r="Q79" i="2" s="1"/>
  <c r="R77" i="2"/>
  <c r="S78" i="2" s="1"/>
  <c r="R31" i="2"/>
  <c r="S32" i="2" s="1"/>
  <c r="P44" i="2"/>
  <c r="Q45" i="2" s="1"/>
  <c r="R35" i="2"/>
  <c r="S36" i="2" s="1"/>
  <c r="R12" i="2"/>
  <c r="S13" i="2" s="1"/>
  <c r="P17" i="2"/>
  <c r="Q18" i="2" s="1"/>
  <c r="R39" i="2"/>
  <c r="S40" i="2" s="1"/>
  <c r="P29" i="2"/>
  <c r="Q30" i="2" s="1"/>
  <c r="P22" i="2"/>
  <c r="Q23" i="2" s="1"/>
  <c r="P48" i="2"/>
  <c r="Q49" i="2" s="1"/>
  <c r="R78" i="2"/>
  <c r="S79" i="2" s="1"/>
  <c r="P83" i="2"/>
  <c r="Q84" i="2" s="1"/>
  <c r="P37" i="2"/>
  <c r="Q38" i="2" s="1"/>
  <c r="P31" i="2"/>
  <c r="Q32" i="2" s="1"/>
  <c r="R28" i="2"/>
  <c r="S29" i="2" s="1"/>
  <c r="P33" i="2"/>
  <c r="Q34" i="2" s="1"/>
  <c r="R86" i="2"/>
  <c r="R55" i="2"/>
  <c r="S56" i="2" s="1"/>
  <c r="R24" i="2"/>
  <c r="S25" i="2" s="1"/>
  <c r="P45" i="2"/>
  <c r="Q46" i="2" s="1"/>
  <c r="R42" i="2"/>
  <c r="S43" i="2" s="1"/>
  <c r="P30" i="2"/>
  <c r="Q31" i="2" s="1"/>
  <c r="R20" i="2"/>
  <c r="S21" i="2" s="1"/>
  <c r="P64" i="2"/>
  <c r="Q65" i="2" s="1"/>
  <c r="P41" i="2"/>
  <c r="Q42" i="2" s="1"/>
  <c r="P10" i="2"/>
  <c r="R63" i="2"/>
  <c r="S64" i="2" s="1"/>
  <c r="R16" i="2"/>
  <c r="S17" i="2" s="1"/>
  <c r="P76" i="2"/>
  <c r="Q77" i="2" s="1"/>
  <c r="P53" i="2"/>
  <c r="Q54" i="2" s="1"/>
  <c r="R51" i="2"/>
  <c r="S52" i="2" s="1"/>
  <c r="P39" i="2"/>
  <c r="Q40" i="2" s="1"/>
  <c r="R44" i="2"/>
  <c r="S45" i="2" s="1"/>
  <c r="P72" i="2"/>
  <c r="Q73" i="2" s="1"/>
  <c r="P49" i="2"/>
  <c r="Q50" i="2" s="1"/>
  <c r="P18" i="2"/>
  <c r="Q19" i="2" s="1"/>
  <c r="R71" i="2"/>
  <c r="S72" i="2" s="1"/>
  <c r="R32" i="2"/>
  <c r="S33" i="2" s="1"/>
  <c r="P84" i="2"/>
  <c r="Q85" i="2" s="1"/>
  <c r="P61" i="2"/>
  <c r="Q62" i="2" s="1"/>
  <c r="R76" i="2"/>
  <c r="S77" i="2" s="1"/>
  <c r="R29" i="2"/>
  <c r="S30" i="2" s="1"/>
  <c r="R64" i="2"/>
  <c r="S65" i="2" s="1"/>
  <c r="R37" i="2"/>
  <c r="S38" i="2" s="1"/>
  <c r="R22" i="2"/>
  <c r="S23" i="2" s="1"/>
  <c r="P58" i="2"/>
  <c r="Q59" i="2" s="1"/>
  <c r="P19" i="2"/>
  <c r="Q20" i="2" s="1"/>
  <c r="R72" i="2"/>
  <c r="S73" i="2" s="1"/>
  <c r="R57" i="2"/>
  <c r="S58" i="2" s="1"/>
  <c r="R11" i="2"/>
  <c r="S12" i="2" s="1"/>
  <c r="R75" i="2"/>
  <c r="S76" i="2" s="1"/>
  <c r="P63" i="2"/>
  <c r="Q64" i="2" s="1"/>
  <c r="R45" i="2"/>
  <c r="S46" i="2" s="1"/>
  <c r="R49" i="2"/>
  <c r="S50" i="2" s="1"/>
  <c r="R10" i="2"/>
  <c r="S11" i="2" s="1"/>
  <c r="R74" i="2"/>
  <c r="S75" i="2" s="1"/>
  <c r="P62" i="2"/>
  <c r="Q63" i="2" s="1"/>
  <c r="R84" i="2"/>
  <c r="S85" i="2" s="1"/>
  <c r="R53" i="2"/>
  <c r="S54" i="2" s="1"/>
  <c r="R30" i="2"/>
  <c r="S31" i="2" s="1"/>
  <c r="P74" i="2"/>
  <c r="Q75" i="2" s="1"/>
  <c r="P35" i="2"/>
  <c r="Q36" i="2" s="1"/>
  <c r="P12" i="2"/>
  <c r="Q13" i="2" s="1"/>
  <c r="R73" i="2"/>
  <c r="S74" i="2" s="1"/>
  <c r="R19" i="2"/>
  <c r="S20" i="2" s="1"/>
  <c r="R83" i="2"/>
  <c r="S84" i="2" s="1"/>
  <c r="P71" i="2"/>
  <c r="Q72" i="2" s="1"/>
  <c r="R69" i="2"/>
  <c r="S70" i="2" s="1"/>
  <c r="R65" i="2"/>
  <c r="S66" i="2" s="1"/>
  <c r="R18" i="2"/>
  <c r="S19" i="2" s="1"/>
  <c r="P70" i="2"/>
  <c r="Q71" i="2" s="1"/>
  <c r="R61" i="2"/>
  <c r="S62" i="2" s="1"/>
  <c r="R23" i="2"/>
  <c r="S24" i="2" s="1"/>
  <c r="P28" i="2"/>
  <c r="Q29" i="2" s="1"/>
  <c r="R27" i="2"/>
  <c r="S28" i="2" s="1"/>
  <c r="P79" i="2"/>
  <c r="Q80" i="2" s="1"/>
  <c r="R85" i="2"/>
  <c r="S86" i="2" s="1"/>
  <c r="R15" i="2"/>
  <c r="S16" i="2" s="1"/>
  <c r="P36" i="2"/>
  <c r="Q37" i="2" s="1"/>
  <c r="P14" i="2"/>
  <c r="Q15" i="2" s="1"/>
  <c r="P32" i="2"/>
  <c r="Q33" i="2" s="1"/>
  <c r="R62" i="2"/>
  <c r="S63" i="2" s="1"/>
  <c r="P67" i="2"/>
  <c r="Q68" i="2" s="1"/>
  <c r="P21" i="2"/>
  <c r="Q22" i="2" s="1"/>
  <c r="P23" i="2"/>
  <c r="Q24" i="2" s="1"/>
  <c r="P40" i="2"/>
  <c r="Q41" i="2" s="1"/>
  <c r="R70" i="2"/>
  <c r="S71" i="2" s="1"/>
  <c r="P75" i="2"/>
  <c r="Q76" i="2" s="1"/>
  <c r="P52" i="2"/>
  <c r="Q53" i="2" s="1"/>
  <c r="R34" i="2"/>
  <c r="S35" i="2" s="1"/>
  <c r="P86" i="2"/>
  <c r="P25" i="2"/>
  <c r="Q26" i="2" s="1"/>
  <c r="R47" i="2"/>
  <c r="S48" i="2" s="1"/>
  <c r="P60" i="2"/>
  <c r="Q61" i="2" s="1"/>
  <c r="R43" i="2"/>
  <c r="S44" i="2" s="1"/>
  <c r="P56" i="2"/>
  <c r="Q57" i="2" s="1"/>
  <c r="P68" i="2"/>
  <c r="Q69" i="2" s="1"/>
  <c r="R50" i="2"/>
  <c r="S51" i="2" s="1"/>
  <c r="P38" i="2"/>
  <c r="Q39" i="2" s="1"/>
  <c r="R36" i="2"/>
  <c r="S37" i="2" s="1"/>
  <c r="P80" i="2"/>
  <c r="Q81" i="2" s="1"/>
  <c r="P57" i="2"/>
  <c r="Q58" i="2" s="1"/>
  <c r="P26" i="2"/>
  <c r="Q27" i="2" s="1"/>
  <c r="R79" i="2"/>
  <c r="S80" i="2" s="1"/>
  <c r="R40" i="2"/>
  <c r="S41" i="2" s="1"/>
  <c r="R25" i="2"/>
  <c r="S26" i="2" s="1"/>
  <c r="P69" i="2"/>
  <c r="Q70" i="2" s="1"/>
  <c r="R59" i="2"/>
  <c r="S60" i="2" s="1"/>
  <c r="P47" i="2"/>
  <c r="Q48" i="2" s="1"/>
  <c r="R60" i="2"/>
  <c r="S61" i="2" s="1"/>
  <c r="P65" i="2"/>
  <c r="Q66" i="2" s="1"/>
  <c r="P34" i="2"/>
  <c r="Q35" i="2" s="1"/>
  <c r="R48" i="2"/>
  <c r="S49" i="2" s="1"/>
  <c r="R17" i="2"/>
  <c r="S18" i="2" s="1"/>
  <c r="P77" i="2"/>
  <c r="Q78" i="2" s="1"/>
  <c r="R269" i="1"/>
  <c r="AA268" i="1"/>
  <c r="AA204" i="1"/>
  <c r="R205" i="1"/>
  <c r="R152" i="1"/>
  <c r="AA151" i="1"/>
  <c r="R273" i="1"/>
  <c r="AA272" i="1"/>
  <c r="AA106" i="1"/>
  <c r="R107" i="1"/>
  <c r="R120" i="1"/>
  <c r="AA119" i="1"/>
  <c r="R87" i="1"/>
  <c r="AA86" i="1"/>
  <c r="R73" i="1"/>
  <c r="AA72" i="1"/>
  <c r="AA39" i="1"/>
  <c r="R40" i="1"/>
  <c r="Z344" i="1"/>
  <c r="P345" i="1"/>
  <c r="Z229" i="1"/>
  <c r="P230" i="1"/>
  <c r="Z188" i="1"/>
  <c r="P189" i="1"/>
  <c r="Z239" i="1"/>
  <c r="P240" i="1"/>
  <c r="P123" i="1"/>
  <c r="Z122" i="1"/>
  <c r="P148" i="1"/>
  <c r="Z147" i="1"/>
  <c r="Z142" i="1"/>
  <c r="P143" i="1"/>
  <c r="P54" i="1"/>
  <c r="Z53" i="1"/>
  <c r="P95" i="1"/>
  <c r="Z94" i="1"/>
  <c r="Z75" i="1"/>
  <c r="P76" i="1"/>
  <c r="Z217" i="1"/>
  <c r="P218" i="1"/>
  <c r="R284" i="1"/>
  <c r="AA283" i="1"/>
  <c r="R306" i="1"/>
  <c r="AA305" i="1"/>
  <c r="AA148" i="1"/>
  <c r="R149" i="1"/>
  <c r="R185" i="1"/>
  <c r="AA184" i="1"/>
  <c r="AA344" i="1"/>
  <c r="R345" i="1"/>
  <c r="R84" i="1"/>
  <c r="AA83" i="1"/>
  <c r="AA323" i="1"/>
  <c r="R324" i="1"/>
  <c r="P124" i="1"/>
  <c r="Z123" i="1"/>
  <c r="P329" i="1"/>
  <c r="Z328" i="1"/>
  <c r="P286" i="1"/>
  <c r="Z285" i="1"/>
  <c r="Y10" i="1"/>
  <c r="R192" i="1"/>
  <c r="AA191" i="1"/>
  <c r="AA108" i="1"/>
  <c r="R109" i="1"/>
  <c r="R34" i="1"/>
  <c r="AA33" i="1"/>
  <c r="R238" i="1"/>
  <c r="AA237" i="1"/>
  <c r="R174" i="1"/>
  <c r="AA173" i="1"/>
  <c r="AA255" i="1"/>
  <c r="R256" i="1"/>
  <c r="R165" i="1"/>
  <c r="AA164" i="1"/>
  <c r="R131" i="1"/>
  <c r="AA130" i="1"/>
  <c r="R115" i="1"/>
  <c r="AA114" i="1"/>
  <c r="Z182" i="1"/>
  <c r="P183" i="1"/>
  <c r="Z336" i="1"/>
  <c r="P337" i="1"/>
  <c r="P118" i="1"/>
  <c r="Z117" i="1"/>
  <c r="Z224" i="1"/>
  <c r="P225" i="1"/>
  <c r="P311" i="1"/>
  <c r="Z310" i="1"/>
  <c r="P355" i="1"/>
  <c r="Z354" i="1"/>
  <c r="Z307" i="1"/>
  <c r="P308" i="1"/>
  <c r="P226" i="1"/>
  <c r="Z225" i="1"/>
  <c r="Z237" i="1"/>
  <c r="P238" i="1"/>
  <c r="P361" i="1"/>
  <c r="Z360" i="1"/>
  <c r="P216" i="1"/>
  <c r="Z215" i="1"/>
  <c r="P321" i="1"/>
  <c r="Z320" i="1"/>
  <c r="Z134" i="1"/>
  <c r="P135" i="1"/>
  <c r="P136" i="1"/>
  <c r="Z135" i="1"/>
  <c r="P205" i="1"/>
  <c r="Z204" i="1"/>
  <c r="Z210" i="1"/>
  <c r="P211" i="1"/>
  <c r="P81" i="1"/>
  <c r="Z80" i="1"/>
  <c r="P121" i="1"/>
  <c r="Z120" i="1"/>
  <c r="Z23" i="1"/>
  <c r="P24" i="1"/>
  <c r="AA234" i="1"/>
  <c r="R235" i="1"/>
  <c r="AA280" i="1"/>
  <c r="R281" i="1"/>
  <c r="AA331" i="1"/>
  <c r="R332" i="1"/>
  <c r="AA262" i="1"/>
  <c r="R263" i="1"/>
  <c r="R128" i="1"/>
  <c r="AA127" i="1"/>
  <c r="R342" i="1"/>
  <c r="AA341" i="1"/>
  <c r="R232" i="1"/>
  <c r="AA231" i="1"/>
  <c r="R163" i="1"/>
  <c r="AA162" i="1"/>
  <c r="P132" i="1"/>
  <c r="Z131" i="1"/>
  <c r="Z201" i="1"/>
  <c r="P202" i="1"/>
  <c r="P64" i="1"/>
  <c r="Z63" i="1"/>
  <c r="Z141" i="1"/>
  <c r="P142" i="1"/>
  <c r="P97" i="1"/>
  <c r="Z96" i="1"/>
  <c r="AA288" i="1"/>
  <c r="R289" i="1"/>
  <c r="AA193" i="1"/>
  <c r="R194" i="1"/>
  <c r="R56" i="1"/>
  <c r="AA55" i="1"/>
  <c r="R222" i="1"/>
  <c r="AA221" i="1"/>
  <c r="R30" i="1"/>
  <c r="AA29" i="1"/>
  <c r="AA238" i="1"/>
  <c r="R239" i="1"/>
  <c r="R169" i="1"/>
  <c r="AA168" i="1"/>
  <c r="AA252" i="1"/>
  <c r="R253" i="1"/>
  <c r="AA93" i="1"/>
  <c r="R94" i="1"/>
  <c r="R72" i="1"/>
  <c r="AA71" i="1"/>
  <c r="R130" i="1"/>
  <c r="AA129" i="1"/>
  <c r="R114" i="1"/>
  <c r="AA113" i="1"/>
  <c r="P285" i="1"/>
  <c r="Z284" i="1"/>
  <c r="Z341" i="1"/>
  <c r="P342" i="1"/>
  <c r="Z129" i="1"/>
  <c r="P130" i="1"/>
  <c r="P307" i="1"/>
  <c r="Z306" i="1"/>
  <c r="P210" i="1"/>
  <c r="Z209" i="1"/>
  <c r="Z236" i="1"/>
  <c r="P237" i="1"/>
  <c r="Z359" i="1"/>
  <c r="P360" i="1"/>
  <c r="P212" i="1"/>
  <c r="Z211" i="1"/>
  <c r="P320" i="1"/>
  <c r="Z319" i="1"/>
  <c r="P125" i="1"/>
  <c r="Z124" i="1"/>
  <c r="P133" i="1"/>
  <c r="Z132" i="1"/>
  <c r="P200" i="1"/>
  <c r="Z199" i="1"/>
  <c r="Z200" i="1"/>
  <c r="P201" i="1"/>
  <c r="P65" i="1"/>
  <c r="Z64" i="1"/>
  <c r="P112" i="1"/>
  <c r="Z111" i="1"/>
  <c r="P22" i="1"/>
  <c r="Z21" i="1"/>
  <c r="Z20" i="1"/>
  <c r="P21" i="1"/>
  <c r="P247" i="1"/>
  <c r="Z246" i="1"/>
  <c r="R101" i="1"/>
  <c r="AA100" i="1"/>
  <c r="AA247" i="1"/>
  <c r="R248" i="1"/>
  <c r="R250" i="1"/>
  <c r="AA249" i="1"/>
  <c r="R46" i="1"/>
  <c r="AA45" i="1"/>
  <c r="AA310" i="1"/>
  <c r="R311" i="1"/>
  <c r="R210" i="1"/>
  <c r="AA209" i="1"/>
  <c r="R365" i="1"/>
  <c r="AA364" i="1"/>
  <c r="Z358" i="1"/>
  <c r="P359" i="1"/>
  <c r="Z170" i="1"/>
  <c r="P171" i="1"/>
  <c r="P55" i="1"/>
  <c r="Z54" i="1"/>
  <c r="P109" i="1"/>
  <c r="Z108" i="1"/>
  <c r="R111" i="1"/>
  <c r="AA110" i="1"/>
  <c r="R307" i="1"/>
  <c r="AA306" i="1"/>
  <c r="W10" i="1"/>
  <c r="AA216" i="1"/>
  <c r="R217" i="1"/>
  <c r="R78" i="1"/>
  <c r="AA77" i="1"/>
  <c r="AA232" i="1"/>
  <c r="R233" i="1"/>
  <c r="R54" i="1"/>
  <c r="AA53" i="1"/>
  <c r="AA251" i="1"/>
  <c r="R252" i="1"/>
  <c r="R360" i="1"/>
  <c r="AA359" i="1"/>
  <c r="AA64" i="1"/>
  <c r="R65" i="1"/>
  <c r="AA161" i="1"/>
  <c r="R162" i="1"/>
  <c r="AA153" i="1"/>
  <c r="R154" i="1"/>
  <c r="R172" i="1"/>
  <c r="AA171" i="1"/>
  <c r="AA35" i="1"/>
  <c r="R36" i="1"/>
  <c r="AA105" i="1"/>
  <c r="R106" i="1"/>
  <c r="P235" i="1"/>
  <c r="Z234" i="1"/>
  <c r="P351" i="1"/>
  <c r="Z350" i="1"/>
  <c r="P279" i="1"/>
  <c r="Z278" i="1"/>
  <c r="P59" i="1"/>
  <c r="Z58" i="1"/>
  <c r="Z97" i="1"/>
  <c r="P98" i="1"/>
  <c r="P267" i="1"/>
  <c r="Z266" i="1"/>
  <c r="Z31" i="1"/>
  <c r="P32" i="1"/>
  <c r="P180" i="1"/>
  <c r="Z179" i="1"/>
  <c r="P184" i="1"/>
  <c r="Z183" i="1"/>
  <c r="Z12" i="1"/>
  <c r="P13" i="1"/>
  <c r="Z37" i="1"/>
  <c r="P38" i="1"/>
  <c r="P127" i="1"/>
  <c r="Z126" i="1"/>
  <c r="P165" i="1"/>
  <c r="Z164" i="1"/>
  <c r="Z51" i="1"/>
  <c r="P52" i="1"/>
  <c r="Z47" i="1"/>
  <c r="P48" i="1"/>
  <c r="P328" i="1"/>
  <c r="Z327" i="1"/>
  <c r="AA22" i="1"/>
  <c r="R23" i="1"/>
  <c r="AA243" i="1"/>
  <c r="R244" i="1"/>
  <c r="AA229" i="1"/>
  <c r="R230" i="1"/>
  <c r="R357" i="1"/>
  <c r="AA356" i="1"/>
  <c r="R293" i="1"/>
  <c r="AA292" i="1"/>
  <c r="AA203" i="1"/>
  <c r="R204" i="1"/>
  <c r="R364" i="1"/>
  <c r="AA363" i="1"/>
  <c r="Z335" i="1"/>
  <c r="P336" i="1"/>
  <c r="P104" i="1"/>
  <c r="Z103" i="1"/>
  <c r="Z363" i="1"/>
  <c r="P364" i="1"/>
  <c r="Z366" i="1"/>
  <c r="P367" i="1"/>
  <c r="AA217" i="1"/>
  <c r="R218" i="1"/>
  <c r="R156" i="1"/>
  <c r="AA155" i="1"/>
  <c r="R61" i="1"/>
  <c r="AA60" i="1"/>
  <c r="AA312" i="1"/>
  <c r="R313" i="1"/>
  <c r="R147" i="1"/>
  <c r="AA146" i="1"/>
  <c r="R157" i="1"/>
  <c r="AA156" i="1"/>
  <c r="R62" i="1"/>
  <c r="AA61" i="1"/>
  <c r="AA26" i="1"/>
  <c r="R27" i="1"/>
  <c r="AA15" i="1"/>
  <c r="R16" i="1"/>
  <c r="Z206" i="1"/>
  <c r="P207" i="1"/>
  <c r="P365" i="1"/>
  <c r="Z364" i="1"/>
  <c r="Z277" i="1"/>
  <c r="P278" i="1"/>
  <c r="Z49" i="1"/>
  <c r="P50" i="1"/>
  <c r="P318" i="1"/>
  <c r="Z317" i="1"/>
  <c r="Z263" i="1"/>
  <c r="P264" i="1"/>
  <c r="P93" i="1"/>
  <c r="Z92" i="1"/>
  <c r="Z257" i="1"/>
  <c r="P258" i="1"/>
  <c r="Z196" i="1"/>
  <c r="P197" i="1"/>
  <c r="Z102" i="1"/>
  <c r="P103" i="1"/>
  <c r="R116" i="1"/>
  <c r="AA115" i="1"/>
  <c r="R223" i="1"/>
  <c r="AA222" i="1"/>
  <c r="R83" i="1"/>
  <c r="AA82" i="1"/>
  <c r="R167" i="1"/>
  <c r="AA166" i="1"/>
  <c r="AA267" i="1"/>
  <c r="R268" i="1"/>
  <c r="R135" i="1"/>
  <c r="AA134" i="1"/>
  <c r="AA62" i="1"/>
  <c r="R63" i="1"/>
  <c r="AA188" i="1"/>
  <c r="R189" i="1"/>
  <c r="AA264" i="1"/>
  <c r="R265" i="1"/>
  <c r="R314" i="1"/>
  <c r="AA313" i="1"/>
  <c r="R199" i="1"/>
  <c r="AA198" i="1"/>
  <c r="R140" i="1"/>
  <c r="AA139" i="1"/>
  <c r="AA27" i="1"/>
  <c r="R28" i="1"/>
  <c r="R224" i="1"/>
  <c r="AA223" i="1"/>
  <c r="AA144" i="1"/>
  <c r="R145" i="1"/>
  <c r="R202" i="1"/>
  <c r="AA201" i="1"/>
  <c r="AA128" i="1"/>
  <c r="R129" i="1"/>
  <c r="R52" i="1"/>
  <c r="AA51" i="1"/>
  <c r="AA165" i="1"/>
  <c r="R166" i="1"/>
  <c r="R96" i="1"/>
  <c r="AA95" i="1"/>
  <c r="AA12" i="1"/>
  <c r="R13" i="1"/>
  <c r="R74" i="1"/>
  <c r="AA73" i="1"/>
  <c r="AA14" i="1"/>
  <c r="R15" i="1"/>
  <c r="P145" i="1"/>
  <c r="Z144" i="1"/>
  <c r="P215" i="1"/>
  <c r="Z214" i="1"/>
  <c r="Z292" i="1"/>
  <c r="P293" i="1"/>
  <c r="P327" i="1"/>
  <c r="Z326" i="1"/>
  <c r="P166" i="1"/>
  <c r="Z165" i="1"/>
  <c r="Z289" i="1"/>
  <c r="P290" i="1"/>
  <c r="P349" i="1"/>
  <c r="Z348" i="1"/>
  <c r="Z301" i="1"/>
  <c r="P302" i="1"/>
  <c r="Z261" i="1"/>
  <c r="P262" i="1"/>
  <c r="P185" i="1"/>
  <c r="Z184" i="1"/>
  <c r="P263" i="1"/>
  <c r="Z262" i="1"/>
  <c r="Z220" i="1"/>
  <c r="P221" i="1"/>
  <c r="P63" i="1"/>
  <c r="Z62" i="1"/>
  <c r="P317" i="1"/>
  <c r="Z316" i="1"/>
  <c r="P265" i="1"/>
  <c r="Z264" i="1"/>
  <c r="P137" i="1"/>
  <c r="Z136" i="1"/>
  <c r="P363" i="1"/>
  <c r="Z362" i="1"/>
  <c r="P242" i="1"/>
  <c r="Z241" i="1"/>
  <c r="P156" i="1"/>
  <c r="Z155" i="1"/>
  <c r="Z77" i="1"/>
  <c r="P78" i="1"/>
  <c r="P161" i="1"/>
  <c r="Z160" i="1"/>
  <c r="Z69" i="1"/>
  <c r="P70" i="1"/>
  <c r="P255" i="1"/>
  <c r="Z254" i="1"/>
  <c r="Z133" i="1"/>
  <c r="P134" i="1"/>
  <c r="P33" i="1"/>
  <c r="Z32" i="1"/>
  <c r="P181" i="1"/>
  <c r="Z180" i="1"/>
  <c r="Z119" i="1"/>
  <c r="P120" i="1"/>
  <c r="Z39" i="1"/>
  <c r="P40" i="1"/>
  <c r="P154" i="1"/>
  <c r="Z153" i="1"/>
  <c r="Z98" i="1"/>
  <c r="P99" i="1"/>
  <c r="Z16" i="1"/>
  <c r="P17" i="1"/>
  <c r="P89" i="1"/>
  <c r="Z88" i="1"/>
  <c r="Z45" i="1"/>
  <c r="P46" i="1"/>
  <c r="P160" i="1"/>
  <c r="Z159" i="1"/>
  <c r="P343" i="1"/>
  <c r="Z342" i="1"/>
  <c r="AA117" i="1"/>
  <c r="R118" i="1"/>
  <c r="AA302" i="1"/>
  <c r="R303" i="1"/>
  <c r="AA366" i="1"/>
  <c r="R367" i="1"/>
  <c r="AA354" i="1"/>
  <c r="R355" i="1"/>
  <c r="AA290" i="1"/>
  <c r="R291" i="1"/>
  <c r="R207" i="1"/>
  <c r="AA206" i="1"/>
  <c r="R48" i="1"/>
  <c r="AA47" i="1"/>
  <c r="AA258" i="1"/>
  <c r="R259" i="1"/>
  <c r="R298" i="1"/>
  <c r="AA297" i="1"/>
  <c r="R368" i="1"/>
  <c r="AA367" i="1"/>
  <c r="AA298" i="1"/>
  <c r="R299" i="1"/>
  <c r="R170" i="1"/>
  <c r="AA169" i="1"/>
  <c r="AA215" i="1"/>
  <c r="R216" i="1"/>
  <c r="R327" i="1"/>
  <c r="AA326" i="1"/>
  <c r="R335" i="1"/>
  <c r="AA334" i="1"/>
  <c r="Z291" i="1"/>
  <c r="P292" i="1"/>
  <c r="Z76" i="1"/>
  <c r="P77" i="1"/>
  <c r="Z61" i="1"/>
  <c r="P62" i="1"/>
  <c r="Z275" i="1"/>
  <c r="P276" i="1"/>
  <c r="Z269" i="1"/>
  <c r="P270" i="1"/>
  <c r="Z280" i="1"/>
  <c r="P281" i="1"/>
  <c r="P259" i="1"/>
  <c r="Z258" i="1"/>
  <c r="Z221" i="1"/>
  <c r="P222" i="1"/>
  <c r="P335" i="1"/>
  <c r="Z334" i="1"/>
  <c r="R51" i="1"/>
  <c r="AA50" i="1"/>
  <c r="R100" i="1"/>
  <c r="AA99" i="1"/>
  <c r="R89" i="1"/>
  <c r="AA88" i="1"/>
  <c r="AA189" i="1"/>
  <c r="R190" i="1"/>
  <c r="R191" i="1"/>
  <c r="AA190" i="1"/>
  <c r="R22" i="1"/>
  <c r="AA21" i="1"/>
  <c r="AA18" i="1"/>
  <c r="R19" i="1"/>
  <c r="P94" i="1"/>
  <c r="Z93" i="1"/>
  <c r="Z281" i="1"/>
  <c r="P282" i="1"/>
  <c r="Z260" i="1"/>
  <c r="P261" i="1"/>
  <c r="Z355" i="1"/>
  <c r="P356" i="1"/>
  <c r="Z146" i="1"/>
  <c r="P147" i="1"/>
  <c r="P362" i="1"/>
  <c r="Z361" i="1"/>
  <c r="Z212" i="1"/>
  <c r="P213" i="1"/>
  <c r="Z36" i="1"/>
  <c r="P37" i="1"/>
  <c r="P164" i="1"/>
  <c r="Z163" i="1"/>
  <c r="Z138" i="1"/>
  <c r="P139" i="1"/>
  <c r="P71" i="1"/>
  <c r="Z70" i="1"/>
  <c r="AA68" i="1"/>
  <c r="R69" i="1"/>
  <c r="R49" i="1"/>
  <c r="AA48" i="1"/>
  <c r="R14" i="1"/>
  <c r="AA13" i="1"/>
  <c r="AA351" i="1"/>
  <c r="R352" i="1"/>
  <c r="R183" i="1"/>
  <c r="AA182" i="1"/>
  <c r="AA11" i="1"/>
  <c r="R12" i="1"/>
  <c r="AA38" i="1"/>
  <c r="R39" i="1"/>
  <c r="R102" i="1"/>
  <c r="AA101" i="1"/>
  <c r="R80" i="1"/>
  <c r="AA79" i="1"/>
  <c r="AA120" i="1"/>
  <c r="R121" i="1"/>
  <c r="AA263" i="1"/>
  <c r="R264" i="1"/>
  <c r="R58" i="1"/>
  <c r="AA57" i="1"/>
  <c r="R203" i="1"/>
  <c r="AA202" i="1"/>
  <c r="R171" i="1"/>
  <c r="AA170" i="1"/>
  <c r="R99" i="1"/>
  <c r="AA98" i="1"/>
  <c r="Z304" i="1"/>
  <c r="P305" i="1"/>
  <c r="P227" i="1"/>
  <c r="Z226" i="1"/>
  <c r="P266" i="1"/>
  <c r="Z265" i="1"/>
  <c r="P268" i="1"/>
  <c r="Z267" i="1"/>
  <c r="P179" i="1"/>
  <c r="Z178" i="1"/>
  <c r="Z166" i="1"/>
  <c r="P167" i="1"/>
  <c r="P51" i="1"/>
  <c r="Z50" i="1"/>
  <c r="Z25" i="1"/>
  <c r="P26" i="1"/>
  <c r="P47" i="1"/>
  <c r="Z46" i="1"/>
  <c r="P162" i="1"/>
  <c r="Z161" i="1"/>
  <c r="R338" i="1"/>
  <c r="AA337" i="1"/>
  <c r="AA348" i="1"/>
  <c r="R349" i="1"/>
  <c r="AA157" i="1"/>
  <c r="R158" i="1"/>
  <c r="R220" i="1"/>
  <c r="AA219" i="1"/>
  <c r="R318" i="1"/>
  <c r="AA317" i="1"/>
  <c r="AA284" i="1"/>
  <c r="R285" i="1"/>
  <c r="R195" i="1"/>
  <c r="AA194" i="1"/>
  <c r="AA362" i="1"/>
  <c r="R363" i="1"/>
  <c r="Z309" i="1"/>
  <c r="P310" i="1"/>
  <c r="P80" i="1"/>
  <c r="Z79" i="1"/>
  <c r="Z332" i="1"/>
  <c r="P333" i="1"/>
  <c r="L10" i="1"/>
  <c r="AA205" i="1"/>
  <c r="R206" i="1"/>
  <c r="Z324" i="1"/>
  <c r="P325" i="1"/>
  <c r="AA23" i="1"/>
  <c r="R24" i="1"/>
  <c r="AA145" i="1"/>
  <c r="R146" i="1"/>
  <c r="AA227" i="1"/>
  <c r="R228" i="1"/>
  <c r="R88" i="1"/>
  <c r="AA87" i="1"/>
  <c r="R180" i="1"/>
  <c r="AA179" i="1"/>
  <c r="R270" i="1"/>
  <c r="AA269" i="1"/>
  <c r="AA136" i="1"/>
  <c r="R137" i="1"/>
  <c r="R70" i="1"/>
  <c r="AA69" i="1"/>
  <c r="AA200" i="1"/>
  <c r="R201" i="1"/>
  <c r="R266" i="1"/>
  <c r="AA265" i="1"/>
  <c r="R315" i="1"/>
  <c r="AA314" i="1"/>
  <c r="AA197" i="1"/>
  <c r="R198" i="1"/>
  <c r="AA126" i="1"/>
  <c r="R127" i="1"/>
  <c r="R26" i="1"/>
  <c r="AA25" i="1"/>
  <c r="AA220" i="1"/>
  <c r="R221" i="1"/>
  <c r="AA124" i="1"/>
  <c r="R125" i="1"/>
  <c r="R188" i="1"/>
  <c r="AA187" i="1"/>
  <c r="R112" i="1"/>
  <c r="AA111" i="1"/>
  <c r="AA46" i="1"/>
  <c r="R47" i="1"/>
  <c r="R144" i="1"/>
  <c r="AA143" i="1"/>
  <c r="R91" i="1"/>
  <c r="AA90" i="1"/>
  <c r="R41" i="1"/>
  <c r="AA40" i="1"/>
  <c r="AA58" i="1"/>
  <c r="R59" i="1"/>
  <c r="Z78" i="1"/>
  <c r="P79" i="1"/>
  <c r="P149" i="1"/>
  <c r="Z148" i="1"/>
  <c r="P274" i="1"/>
  <c r="Z273" i="1"/>
  <c r="Z333" i="1"/>
  <c r="P334" i="1"/>
  <c r="P358" i="1"/>
  <c r="Z357" i="1"/>
  <c r="P347" i="1"/>
  <c r="Z346" i="1"/>
  <c r="Z300" i="1"/>
  <c r="P301" i="1"/>
  <c r="Z248" i="1"/>
  <c r="P249" i="1"/>
  <c r="P172" i="1"/>
  <c r="Z171" i="1"/>
  <c r="Z251" i="1"/>
  <c r="P252" i="1"/>
  <c r="P204" i="1"/>
  <c r="Z203" i="1"/>
  <c r="P39" i="1"/>
  <c r="Z38" i="1"/>
  <c r="P315" i="1"/>
  <c r="Z314" i="1"/>
  <c r="P254" i="1"/>
  <c r="Z253" i="1"/>
  <c r="P131" i="1"/>
  <c r="Z130" i="1"/>
  <c r="Z323" i="1"/>
  <c r="P324" i="1"/>
  <c r="Z240" i="1"/>
  <c r="P241" i="1"/>
  <c r="P152" i="1"/>
  <c r="Z151" i="1"/>
  <c r="P67" i="1"/>
  <c r="Z66" i="1"/>
  <c r="Z157" i="1"/>
  <c r="P158" i="1"/>
  <c r="Z59" i="1"/>
  <c r="P60" i="1"/>
  <c r="P239" i="1"/>
  <c r="Z238" i="1"/>
  <c r="Z109" i="1"/>
  <c r="P110" i="1"/>
  <c r="P31" i="1"/>
  <c r="Z30" i="1"/>
  <c r="Z174" i="1"/>
  <c r="P175" i="1"/>
  <c r="P116" i="1"/>
  <c r="Z115" i="1"/>
  <c r="P35" i="1"/>
  <c r="Z34" i="1"/>
  <c r="P141" i="1"/>
  <c r="Z140" i="1"/>
  <c r="Z86" i="1"/>
  <c r="P87" i="1"/>
  <c r="Z11" i="1"/>
  <c r="P12" i="1"/>
  <c r="P85" i="1"/>
  <c r="Z84" i="1"/>
  <c r="Z44" i="1"/>
  <c r="P45" i="1"/>
  <c r="P192" i="1"/>
  <c r="Z191" i="1"/>
  <c r="P173" i="1"/>
  <c r="Z172" i="1"/>
  <c r="R354" i="1"/>
  <c r="AA353" i="1"/>
  <c r="R113" i="1"/>
  <c r="AA112" i="1"/>
  <c r="AA299" i="1"/>
  <c r="R300" i="1"/>
  <c r="AA361" i="1"/>
  <c r="R362" i="1"/>
  <c r="R347" i="1"/>
  <c r="AA346" i="1"/>
  <c r="R282" i="1"/>
  <c r="AA281" i="1"/>
  <c r="R179" i="1"/>
  <c r="AA178" i="1"/>
  <c r="AA43" i="1"/>
  <c r="R44" i="1"/>
  <c r="AA256" i="1"/>
  <c r="R257" i="1"/>
  <c r="R290" i="1"/>
  <c r="AA289" i="1"/>
  <c r="AA357" i="1"/>
  <c r="R358" i="1"/>
  <c r="AA276" i="1"/>
  <c r="R277" i="1"/>
  <c r="AA125" i="1"/>
  <c r="R126" i="1"/>
  <c r="R208" i="1"/>
  <c r="AA207" i="1"/>
  <c r="R326" i="1"/>
  <c r="AA325" i="1"/>
  <c r="Z247" i="1"/>
  <c r="P248" i="1"/>
  <c r="Z235" i="1"/>
  <c r="P236" i="1"/>
  <c r="Z27" i="1"/>
  <c r="P28" i="1"/>
  <c r="Z343" i="1"/>
  <c r="P344" i="1"/>
  <c r="Z202" i="1"/>
  <c r="P203" i="1"/>
  <c r="Z228" i="1"/>
  <c r="P229" i="1"/>
  <c r="P228" i="1"/>
  <c r="Z227" i="1"/>
  <c r="AA350" i="1"/>
  <c r="R351" i="1"/>
  <c r="R184" i="1"/>
  <c r="AA183" i="1"/>
  <c r="AA44" i="1"/>
  <c r="R45" i="1"/>
  <c r="R32" i="1"/>
  <c r="AA31" i="1"/>
  <c r="R227" i="1"/>
  <c r="AA226" i="1"/>
  <c r="AA316" i="1"/>
  <c r="R317" i="1"/>
  <c r="AA10" i="1"/>
  <c r="R11" i="1"/>
  <c r="AA181" i="1"/>
  <c r="R182" i="1"/>
  <c r="AA141" i="1"/>
  <c r="R142" i="1"/>
  <c r="Z287" i="1"/>
  <c r="P288" i="1"/>
  <c r="Z249" i="1"/>
  <c r="P250" i="1"/>
  <c r="P313" i="1"/>
  <c r="Z312" i="1"/>
  <c r="Z321" i="1"/>
  <c r="P322" i="1"/>
  <c r="Z33" i="1"/>
  <c r="P34" i="1"/>
  <c r="Z208" i="1"/>
  <c r="P209" i="1"/>
  <c r="Z13" i="1"/>
  <c r="P14" i="1"/>
  <c r="P187" i="1"/>
  <c r="Z186" i="1"/>
  <c r="Z24" i="1"/>
  <c r="P25" i="1"/>
  <c r="P43" i="1"/>
  <c r="Z42" i="1"/>
  <c r="P206" i="1"/>
  <c r="Z205" i="1"/>
  <c r="R168" i="1"/>
  <c r="AA167" i="1"/>
  <c r="AA278" i="1"/>
  <c r="R279" i="1"/>
  <c r="AA270" i="1"/>
  <c r="R271" i="1"/>
  <c r="R155" i="1"/>
  <c r="AA154" i="1"/>
  <c r="R85" i="1"/>
  <c r="AA84" i="1"/>
  <c r="R247" i="1"/>
  <c r="AA246" i="1"/>
  <c r="R176" i="1"/>
  <c r="AA175" i="1"/>
  <c r="Z243" i="1"/>
  <c r="P244" i="1"/>
  <c r="Z256" i="1"/>
  <c r="P257" i="1"/>
  <c r="Z105" i="1"/>
  <c r="P106" i="1"/>
  <c r="Z145" i="1"/>
  <c r="P146" i="1"/>
  <c r="AA327" i="1"/>
  <c r="R328" i="1"/>
  <c r="R213" i="1"/>
  <c r="AA212" i="1"/>
  <c r="R103" i="1"/>
  <c r="AA102" i="1"/>
  <c r="AA274" i="1"/>
  <c r="R275" i="1"/>
  <c r="R105" i="1"/>
  <c r="AA104" i="1"/>
  <c r="R97" i="1"/>
  <c r="AA96" i="1"/>
  <c r="AA75" i="1"/>
  <c r="R76" i="1"/>
  <c r="AA66" i="1"/>
  <c r="R67" i="1"/>
  <c r="Z351" i="1"/>
  <c r="P352" i="1"/>
  <c r="P283" i="1"/>
  <c r="Z282" i="1"/>
  <c r="P117" i="1"/>
  <c r="Z116" i="1"/>
  <c r="Z173" i="1"/>
  <c r="P174" i="1"/>
  <c r="Z272" i="1"/>
  <c r="P273" i="1"/>
  <c r="Z118" i="1"/>
  <c r="P119" i="1"/>
  <c r="P208" i="1"/>
  <c r="Z207" i="1"/>
  <c r="P27" i="1"/>
  <c r="Z26" i="1"/>
  <c r="P23" i="1"/>
  <c r="Z22" i="1"/>
  <c r="Z48" i="1"/>
  <c r="P49" i="1"/>
  <c r="P138" i="1"/>
  <c r="Z137" i="1"/>
  <c r="P182" i="1"/>
  <c r="Z181" i="1"/>
  <c r="Z65" i="1"/>
  <c r="P66" i="1"/>
  <c r="Z67" i="1"/>
  <c r="P68" i="1"/>
  <c r="P42" i="1"/>
  <c r="Z41" i="1"/>
  <c r="R151" i="1"/>
  <c r="AA150" i="1"/>
  <c r="R261" i="1"/>
  <c r="AA260" i="1"/>
  <c r="R134" i="1"/>
  <c r="AA133" i="1"/>
  <c r="R37" i="1"/>
  <c r="AA36" i="1"/>
  <c r="AA339" i="1"/>
  <c r="R340" i="1"/>
  <c r="R254" i="1"/>
  <c r="AA253" i="1"/>
  <c r="AA320" i="1"/>
  <c r="R321" i="1"/>
  <c r="P115" i="1"/>
  <c r="Z114" i="1"/>
  <c r="Z315" i="1"/>
  <c r="P316" i="1"/>
  <c r="Z340" i="1"/>
  <c r="P341" i="1"/>
  <c r="AA70" i="1"/>
  <c r="R71" i="1"/>
  <c r="AA328" i="1"/>
  <c r="R329" i="1"/>
  <c r="AA132" i="1"/>
  <c r="R133" i="1"/>
  <c r="AA85" i="1"/>
  <c r="R86" i="1"/>
  <c r="AA109" i="1"/>
  <c r="R110" i="1"/>
  <c r="AA275" i="1"/>
  <c r="R276" i="1"/>
  <c r="AA358" i="1"/>
  <c r="R359" i="1"/>
  <c r="R98" i="1"/>
  <c r="AA97" i="1"/>
  <c r="R175" i="1"/>
  <c r="AA174" i="1"/>
  <c r="R160" i="1"/>
  <c r="AA159" i="1"/>
  <c r="AA176" i="1"/>
  <c r="R177" i="1"/>
  <c r="AA52" i="1"/>
  <c r="R53" i="1"/>
  <c r="R18" i="1"/>
  <c r="AA17" i="1"/>
  <c r="Z107" i="1"/>
  <c r="P108" i="1"/>
  <c r="Z353" i="1"/>
  <c r="P354" i="1"/>
  <c r="Z279" i="1"/>
  <c r="P280" i="1"/>
  <c r="P74" i="1"/>
  <c r="Z73" i="1"/>
  <c r="P105" i="1"/>
  <c r="Z104" i="1"/>
  <c r="Z271" i="1"/>
  <c r="P272" i="1"/>
  <c r="P86" i="1"/>
  <c r="Z85" i="1"/>
  <c r="P196" i="1"/>
  <c r="Z195" i="1"/>
  <c r="Z15" i="1"/>
  <c r="P16" i="1"/>
  <c r="Z17" i="1"/>
  <c r="P18" i="1"/>
  <c r="P41" i="1"/>
  <c r="Z40" i="1"/>
  <c r="Z127" i="1"/>
  <c r="P128" i="1"/>
  <c r="P176" i="1"/>
  <c r="Z175" i="1"/>
  <c r="Z60" i="1"/>
  <c r="P61" i="1"/>
  <c r="Z56" i="1"/>
  <c r="P57" i="1"/>
  <c r="Z222" i="1"/>
  <c r="P223" i="1"/>
  <c r="R225" i="1"/>
  <c r="AA224" i="1"/>
  <c r="R193" i="1"/>
  <c r="AA192" i="1"/>
  <c r="AA318" i="1"/>
  <c r="R319" i="1"/>
  <c r="AA78" i="1"/>
  <c r="R79" i="1"/>
  <c r="AA343" i="1"/>
  <c r="R344" i="1"/>
  <c r="R322" i="1"/>
  <c r="AA321" i="1"/>
  <c r="R242" i="1"/>
  <c r="AA241" i="1"/>
  <c r="AA319" i="1"/>
  <c r="R320" i="1"/>
  <c r="P101" i="1"/>
  <c r="Z100" i="1"/>
  <c r="P303" i="1"/>
  <c r="Z302" i="1"/>
  <c r="P331" i="1"/>
  <c r="Z330" i="1"/>
  <c r="AA94" i="1"/>
  <c r="R95" i="1"/>
  <c r="R330" i="1"/>
  <c r="AA329" i="1"/>
  <c r="R148" i="1"/>
  <c r="AA147" i="1"/>
  <c r="AA118" i="1"/>
  <c r="R119" i="1"/>
  <c r="R159" i="1"/>
  <c r="AA158" i="1"/>
  <c r="AA311" i="1"/>
  <c r="R312" i="1"/>
  <c r="AA149" i="1"/>
  <c r="R150" i="1"/>
  <c r="AA236" i="1"/>
  <c r="R237" i="1"/>
  <c r="R29" i="1"/>
  <c r="AA28" i="1"/>
  <c r="R66" i="1"/>
  <c r="AA65" i="1"/>
  <c r="R122" i="1"/>
  <c r="AA121" i="1"/>
  <c r="AA16" i="1"/>
  <c r="R17" i="1"/>
  <c r="P306" i="1"/>
  <c r="Z305" i="1"/>
  <c r="P195" i="1"/>
  <c r="Z194" i="1"/>
  <c r="P232" i="1"/>
  <c r="Z231" i="1"/>
  <c r="P319" i="1"/>
  <c r="Z318" i="1"/>
  <c r="P178" i="1"/>
  <c r="Z177" i="1"/>
  <c r="P271" i="1"/>
  <c r="Z270" i="1"/>
  <c r="Z99" i="1"/>
  <c r="P100" i="1"/>
  <c r="Z113" i="1"/>
  <c r="P114" i="1"/>
  <c r="P188" i="1"/>
  <c r="Z187" i="1"/>
  <c r="Z197" i="1"/>
  <c r="P198" i="1"/>
  <c r="P56" i="1"/>
  <c r="Z55" i="1"/>
  <c r="P107" i="1"/>
  <c r="Z106" i="1"/>
  <c r="P113" i="1"/>
  <c r="Z112" i="1"/>
  <c r="Z19" i="1"/>
  <c r="P20" i="1"/>
  <c r="R215" i="1"/>
  <c r="AA214" i="1"/>
  <c r="R181" i="1"/>
  <c r="AA180" i="1"/>
  <c r="AA300" i="1"/>
  <c r="R301" i="1"/>
  <c r="R75" i="1"/>
  <c r="AA74" i="1"/>
  <c r="R334" i="1"/>
  <c r="AA333" i="1"/>
  <c r="AA308" i="1"/>
  <c r="R309" i="1"/>
  <c r="R241" i="1"/>
  <c r="AA240" i="1"/>
  <c r="AA9" i="1"/>
  <c r="R10" i="1"/>
  <c r="Z95" i="1"/>
  <c r="P96" i="1"/>
  <c r="Z297" i="1"/>
  <c r="P298" i="1"/>
  <c r="Z299" i="1"/>
  <c r="P300" i="1"/>
  <c r="P177" i="1"/>
  <c r="Z176" i="1"/>
  <c r="AA330" i="1"/>
  <c r="R331" i="1"/>
  <c r="AA254" i="1"/>
  <c r="R255" i="1"/>
  <c r="AA160" i="1"/>
  <c r="R161" i="1"/>
  <c r="R361" i="1"/>
  <c r="AA360" i="1"/>
  <c r="AA235" i="1"/>
  <c r="R236" i="1"/>
  <c r="AA140" i="1"/>
  <c r="R141" i="1"/>
  <c r="R108" i="1"/>
  <c r="AA107" i="1"/>
  <c r="P256" i="1"/>
  <c r="Z255" i="1"/>
  <c r="P15" i="1"/>
  <c r="Z14" i="1"/>
  <c r="P350" i="1"/>
  <c r="Z349" i="1"/>
  <c r="P193" i="1"/>
  <c r="Z192" i="1"/>
  <c r="Z90" i="1"/>
  <c r="P91" i="1"/>
  <c r="Z162" i="1"/>
  <c r="P163" i="1"/>
  <c r="P169" i="1"/>
  <c r="Z168" i="1"/>
  <c r="P75" i="1"/>
  <c r="Z74" i="1"/>
  <c r="Z35" i="1"/>
  <c r="P36" i="1"/>
  <c r="P126" i="1"/>
  <c r="Z125" i="1"/>
  <c r="Z158" i="1"/>
  <c r="P159" i="1"/>
  <c r="P90" i="1"/>
  <c r="Z89" i="1"/>
  <c r="AA137" i="1"/>
  <c r="R138" i="1"/>
  <c r="AA67" i="1"/>
  <c r="R68" i="1"/>
  <c r="AA295" i="1"/>
  <c r="R296" i="1"/>
  <c r="R57" i="1"/>
  <c r="AA56" i="1"/>
  <c r="AA307" i="1"/>
  <c r="R308" i="1"/>
  <c r="R304" i="1"/>
  <c r="AA303" i="1"/>
  <c r="AA239" i="1"/>
  <c r="R240" i="1"/>
  <c r="R366" i="1"/>
  <c r="AA365" i="1"/>
  <c r="Z91" i="1"/>
  <c r="P92" i="1"/>
  <c r="P295" i="1"/>
  <c r="Z294" i="1"/>
  <c r="Z283" i="1"/>
  <c r="P284" i="1"/>
  <c r="P287" i="1"/>
  <c r="Z286" i="1"/>
  <c r="R38" i="1"/>
  <c r="AA37" i="1"/>
  <c r="R173" i="1"/>
  <c r="AA172" i="1"/>
  <c r="AA242" i="1"/>
  <c r="R243" i="1"/>
  <c r="AA42" i="1"/>
  <c r="R43" i="1"/>
  <c r="AA92" i="1"/>
  <c r="R93" i="1"/>
  <c r="AA195" i="1"/>
  <c r="R196" i="1"/>
  <c r="R25" i="1"/>
  <c r="AA24" i="1"/>
  <c r="R139" i="1"/>
  <c r="AA138" i="1"/>
  <c r="R81" i="1"/>
  <c r="AA80" i="1"/>
  <c r="R211" i="1"/>
  <c r="AA210" i="1"/>
  <c r="AA266" i="1"/>
  <c r="R267" i="1"/>
  <c r="R316" i="1"/>
  <c r="AA315" i="1"/>
  <c r="AA196" i="1"/>
  <c r="R197" i="1"/>
  <c r="R124" i="1"/>
  <c r="AA123" i="1"/>
  <c r="AA20" i="1"/>
  <c r="R21" i="1"/>
  <c r="R212" i="1"/>
  <c r="AA211" i="1"/>
  <c r="R123" i="1"/>
  <c r="AA122" i="1"/>
  <c r="R187" i="1"/>
  <c r="AA186" i="1"/>
  <c r="R104" i="1"/>
  <c r="AA103" i="1"/>
  <c r="AA30" i="1"/>
  <c r="R31" i="1"/>
  <c r="R143" i="1"/>
  <c r="AA142" i="1"/>
  <c r="AA76" i="1"/>
  <c r="R77" i="1"/>
  <c r="AA19" i="1"/>
  <c r="R20" i="1"/>
  <c r="R50" i="1"/>
  <c r="AA49" i="1"/>
  <c r="P157" i="1"/>
  <c r="Z156" i="1"/>
  <c r="P296" i="1"/>
  <c r="Z295" i="1"/>
  <c r="Z331" i="1"/>
  <c r="P332" i="1"/>
  <c r="P357" i="1"/>
  <c r="Z356" i="1"/>
  <c r="Z345" i="1"/>
  <c r="P346" i="1"/>
  <c r="Z288" i="1"/>
  <c r="P289" i="1"/>
  <c r="Z230" i="1"/>
  <c r="P231" i="1"/>
  <c r="P168" i="1"/>
  <c r="Z167" i="1"/>
  <c r="P251" i="1"/>
  <c r="Z250" i="1"/>
  <c r="Z190" i="1"/>
  <c r="P191" i="1"/>
  <c r="P10" i="1"/>
  <c r="Z9" i="1"/>
  <c r="Z313" i="1"/>
  <c r="P314" i="1"/>
  <c r="P253" i="1"/>
  <c r="Z252" i="1"/>
  <c r="P129" i="1"/>
  <c r="Z128" i="1"/>
  <c r="P323" i="1"/>
  <c r="Z322" i="1"/>
  <c r="P233" i="1"/>
  <c r="Z232" i="1"/>
  <c r="Z149" i="1"/>
  <c r="P150" i="1"/>
  <c r="Z57" i="1"/>
  <c r="P58" i="1"/>
  <c r="P153" i="1"/>
  <c r="Z152" i="1"/>
  <c r="P53" i="1"/>
  <c r="Z52" i="1"/>
  <c r="P220" i="1"/>
  <c r="Z219" i="1"/>
  <c r="Z82" i="1"/>
  <c r="P83" i="1"/>
  <c r="P19" i="1"/>
  <c r="Z18" i="1"/>
  <c r="P170" i="1"/>
  <c r="Z169" i="1"/>
  <c r="P111" i="1"/>
  <c r="Z110" i="1"/>
  <c r="Z29" i="1"/>
  <c r="P30" i="1"/>
  <c r="P140" i="1"/>
  <c r="Z139" i="1"/>
  <c r="P84" i="1"/>
  <c r="Z83" i="1"/>
  <c r="P11" i="1"/>
  <c r="Z10" i="1"/>
  <c r="Z71" i="1"/>
  <c r="P72" i="1"/>
  <c r="Z43" i="1"/>
  <c r="P44" i="1"/>
  <c r="AA185" i="1"/>
  <c r="R186" i="1"/>
  <c r="AA89" i="1"/>
  <c r="R90" i="1"/>
  <c r="AA294" i="1"/>
  <c r="R295" i="1"/>
  <c r="R339" i="1"/>
  <c r="AA338" i="1"/>
  <c r="R337" i="1"/>
  <c r="AA336" i="1"/>
  <c r="R274" i="1"/>
  <c r="AA273" i="1"/>
  <c r="R153" i="1"/>
  <c r="AA152" i="1"/>
  <c r="AA34" i="1"/>
  <c r="R35" i="1"/>
  <c r="R246" i="1"/>
  <c r="AA245" i="1"/>
  <c r="AA286" i="1"/>
  <c r="R287" i="1"/>
  <c r="R350" i="1"/>
  <c r="AA349" i="1"/>
  <c r="R258" i="1"/>
  <c r="AA257" i="1"/>
  <c r="AA116" i="1"/>
  <c r="R117" i="1"/>
  <c r="AA177" i="1"/>
  <c r="R178" i="1"/>
  <c r="R325" i="1"/>
  <c r="AA324" i="1"/>
  <c r="Z245" i="1"/>
  <c r="P246" i="1"/>
  <c r="Z154" i="1"/>
  <c r="P155" i="1"/>
  <c r="Z325" i="1"/>
  <c r="P326" i="1"/>
  <c r="P339" i="1"/>
  <c r="Z338" i="1"/>
  <c r="P190" i="1"/>
  <c r="Z189" i="1"/>
  <c r="Z150" i="1"/>
  <c r="P151" i="1"/>
  <c r="Z198" i="1"/>
  <c r="P199" i="1"/>
  <c r="AA271" i="1"/>
  <c r="R272" i="1"/>
  <c r="AK17" i="3" l="1"/>
  <c r="T9" i="3" a="1"/>
  <c r="T9" i="3" s="1"/>
  <c r="S4" i="3" s="1"/>
  <c r="Q11" i="2"/>
  <c r="X10" i="1"/>
  <c r="AB9" i="1" a="1"/>
  <c r="AB9" i="1" s="1"/>
  <c r="S9" i="1" a="1"/>
  <c r="S9" i="1" s="1"/>
  <c r="AC5" i="3" l="1"/>
  <c r="M4" i="3"/>
  <c r="L4" i="3"/>
  <c r="O4" i="3"/>
  <c r="N4" i="3"/>
  <c r="Q4" i="3"/>
  <c r="R4" i="3"/>
  <c r="P4" i="3"/>
  <c r="O4" i="1"/>
  <c r="P4" i="1"/>
  <c r="K4" i="1"/>
  <c r="L4" i="1"/>
  <c r="I4" i="1"/>
  <c r="J4" i="1"/>
  <c r="R4" i="1"/>
  <c r="N4" i="1"/>
  <c r="M4" i="1"/>
  <c r="Q4" i="1"/>
  <c r="AC6" i="1"/>
  <c r="X4" i="1"/>
  <c r="Y4" i="1"/>
  <c r="W4" i="1"/>
  <c r="Z4" i="1"/>
  <c r="AA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<sst xmlns="http://schemas.openxmlformats.org/spreadsheetml/2006/main" count="171" uniqueCount="28">
  <si>
    <t>Date</t>
  </si>
  <si>
    <t>TPC</t>
  </si>
  <si>
    <t>TNC</t>
  </si>
  <si>
    <t>NPC</t>
  </si>
  <si>
    <t>NNC</t>
  </si>
  <si>
    <t>VMP</t>
  </si>
  <si>
    <t>mean</t>
  </si>
  <si>
    <t>stdev</t>
  </si>
  <si>
    <t>corr</t>
  </si>
  <si>
    <t>pcas</t>
  </si>
  <si>
    <t>pca</t>
  </si>
  <si>
    <t>pca_first</t>
  </si>
  <si>
    <t>TV</t>
  </si>
  <si>
    <t>TC</t>
  </si>
  <si>
    <t>NC</t>
  </si>
  <si>
    <t>SVI</t>
  </si>
  <si>
    <t>SHOUT</t>
  </si>
  <si>
    <t>ATV</t>
  </si>
  <si>
    <t>ASVI</t>
  </si>
  <si>
    <t>TPC lag1</t>
  </si>
  <si>
    <t>TNC lag1</t>
  </si>
  <si>
    <t>NPC lag1</t>
  </si>
  <si>
    <t>NNC lag1</t>
  </si>
  <si>
    <t>VMP lag1</t>
  </si>
  <si>
    <t>TC lag1</t>
  </si>
  <si>
    <t>ASVI lag1</t>
  </si>
  <si>
    <t>NC lag1</t>
  </si>
  <si>
    <t>ATV 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</si>
</sst>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6D51-521C-4B05-A5FB-370E8CDD018C}">
  <dimension ref="A1:AV369"/>
  <sheetViews>
    <sheetView topLeftCell="U1" workbookViewId="0">
      <selection activeCell="AF5" sqref="AF5:AJ5"/>
    </sheetView>
  </sheetViews>
  <sheetFormatPr defaultRowHeight="14.5" x14ac:dyDescent="0.35"/>
  <cols>
    <col min="8" max="8" width="10.453125" bestFit="1" customWidth="1"/>
  </cols>
  <sheetData>
    <row r="1" spans="1:48" x14ac:dyDescent="0.35">
      <c r="H1" t="s">
        <v>6</v>
      </c>
      <c r="I1">
        <f>AVERAGE(B9:B369)</f>
        <v>503.9639889196676</v>
      </c>
      <c r="K1">
        <f>AVERAGE(C9:C369)</f>
        <v>-712.7673130193906</v>
      </c>
      <c r="M1">
        <f>AVERAGE(D9:D369)</f>
        <v>55.02493074792244</v>
      </c>
      <c r="O1">
        <f>AVERAGE(E9:E369)</f>
        <v>-118.34626038781164</v>
      </c>
      <c r="Q1">
        <f>AVERAGE(F9:F369)</f>
        <v>0.24283456371191142</v>
      </c>
    </row>
    <row r="2" spans="1:48" x14ac:dyDescent="0.35">
      <c r="H2" t="s">
        <v>7</v>
      </c>
      <c r="I2">
        <f>_xlfn.STDEV.S(B9:B369)</f>
        <v>733.44139456070741</v>
      </c>
      <c r="K2">
        <f>_xlfn.STDEV.S(C9:C369)</f>
        <v>804.90550938585613</v>
      </c>
      <c r="M2">
        <f>_xlfn.STDEV.S(D9:D369)</f>
        <v>111.69164864362644</v>
      </c>
      <c r="O2">
        <f>_xlfn.STDEV.S(E9:E369)</f>
        <v>164.10785509545852</v>
      </c>
      <c r="Q2">
        <f>_xlfn.STDEV.S(F9:F369)</f>
        <v>7.1442385925576501E-2</v>
      </c>
    </row>
    <row r="3" spans="1:4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48" x14ac:dyDescent="0.35">
      <c r="A4" s="1">
        <v>42006</v>
      </c>
      <c r="B4">
        <v>0</v>
      </c>
      <c r="C4">
        <v>0</v>
      </c>
      <c r="D4">
        <v>0</v>
      </c>
      <c r="E4">
        <v>0</v>
      </c>
      <c r="F4">
        <v>0.28055649999999999</v>
      </c>
      <c r="H4" t="s">
        <v>8</v>
      </c>
      <c r="I4">
        <f>CORREL(I9:I368,$S$9:$S$368)</f>
        <v>-0.32896256045259553</v>
      </c>
      <c r="J4" s="3">
        <f>CORREL(J9:J368,$S$9:$S$368)</f>
        <v>-0.44283585240034229</v>
      </c>
      <c r="K4">
        <f>CORREL(K9:K368,$S$9:$S$368)</f>
        <v>0.27171477014610484</v>
      </c>
      <c r="L4" s="3">
        <f>CORREL(L9:L368,$S$9:$S$368)</f>
        <v>0.32220257023569138</v>
      </c>
      <c r="M4">
        <f>CORREL(M9:M368,$S$9:$S$368)</f>
        <v>-0.10464702025002623</v>
      </c>
      <c r="N4" s="3">
        <f>CORREL(N9:N368,$S$9:$S$368)</f>
        <v>-0.2137235331615247</v>
      </c>
      <c r="O4" s="3">
        <f>CORREL(O9:O368,$S$9:$S$368)</f>
        <v>-0.28629796800280177</v>
      </c>
      <c r="P4">
        <f>CORREL(P9:P368,$S$9:$S$368)</f>
        <v>-0.21079694904143431</v>
      </c>
      <c r="Q4" s="3">
        <f>CORREL(Q9:Q368,$S$9:$S$368)</f>
        <v>0.85495742290563514</v>
      </c>
      <c r="R4">
        <f>CORREL(R9:R368,$S$9:$S$368)</f>
        <v>0.83418106594704766</v>
      </c>
      <c r="V4" t="s">
        <v>8</v>
      </c>
      <c r="W4">
        <f>CORREL(W9:W368,$AB$9:$AB$368)</f>
        <v>0.78351546816177353</v>
      </c>
      <c r="X4">
        <f>CORREL(X9:X368,$AB$9:$AB$368)</f>
        <v>-0.59702069023186033</v>
      </c>
      <c r="Y4">
        <f>CORREL(Y9:Y368,$AB$9:$AB$368)</f>
        <v>0.5129499881912668</v>
      </c>
      <c r="Z4">
        <f>CORREL(Z9:Z368,$AB$9:$AB$368)</f>
        <v>0.44289453164799208</v>
      </c>
      <c r="AA4">
        <f>CORREL(AA9:AA368,$AB$9:$AB$368)</f>
        <v>-0.37554384941075186</v>
      </c>
      <c r="AE4" t="s">
        <v>11</v>
      </c>
      <c r="AF4">
        <v>-0.30618256999999999</v>
      </c>
      <c r="AG4">
        <v>0.22273857999999999</v>
      </c>
      <c r="AH4">
        <v>-0.14780001000000001</v>
      </c>
      <c r="AI4">
        <v>-0.19793004</v>
      </c>
      <c r="AJ4">
        <v>0.59093558000000002</v>
      </c>
    </row>
    <row r="5" spans="1:48" x14ac:dyDescent="0.35">
      <c r="A5" s="1">
        <v>42013</v>
      </c>
      <c r="B5">
        <v>0</v>
      </c>
      <c r="C5">
        <v>0</v>
      </c>
      <c r="D5">
        <v>56</v>
      </c>
      <c r="E5">
        <v>-58</v>
      </c>
      <c r="F5">
        <v>0.28423799999999999</v>
      </c>
      <c r="I5" s="2"/>
      <c r="V5" t="s">
        <v>11</v>
      </c>
      <c r="W5">
        <v>-0.30618256999999999</v>
      </c>
      <c r="X5">
        <v>0.22273857999999999</v>
      </c>
      <c r="Y5">
        <v>-0.14780001000000001</v>
      </c>
      <c r="Z5">
        <v>-0.19793004</v>
      </c>
      <c r="AA5">
        <v>0.59093558000000002</v>
      </c>
      <c r="AC5" t="s">
        <v>8</v>
      </c>
      <c r="AE5" t="s">
        <v>10</v>
      </c>
      <c r="AF5">
        <v>0.62521589</v>
      </c>
      <c r="AG5">
        <v>-0.47632193</v>
      </c>
      <c r="AH5">
        <v>0.40939439</v>
      </c>
      <c r="AI5">
        <v>0.35337718000000001</v>
      </c>
      <c r="AJ5">
        <v>-0.29957188000000001</v>
      </c>
    </row>
    <row r="6" spans="1:48" ht="15" thickBot="1" x14ac:dyDescent="0.4">
      <c r="A6" s="1">
        <v>42020</v>
      </c>
      <c r="B6">
        <v>0</v>
      </c>
      <c r="C6">
        <v>0</v>
      </c>
      <c r="D6">
        <v>116</v>
      </c>
      <c r="E6">
        <v>-172</v>
      </c>
      <c r="F6">
        <v>0.26763500000000001</v>
      </c>
      <c r="H6" t="s">
        <v>9</v>
      </c>
      <c r="I6" s="2">
        <v>-0.22750455</v>
      </c>
      <c r="J6">
        <v>-0.30618256999999999</v>
      </c>
      <c r="K6">
        <v>0.18783322</v>
      </c>
      <c r="L6">
        <v>0.22273857999999999</v>
      </c>
      <c r="M6">
        <v>-7.2377919999999998E-2</v>
      </c>
      <c r="N6">
        <v>-0.14780001000000001</v>
      </c>
      <c r="O6">
        <v>-0.19793004</v>
      </c>
      <c r="P6">
        <v>-0.14578558999999999</v>
      </c>
      <c r="Q6">
        <v>0.59093558000000002</v>
      </c>
      <c r="R6">
        <v>0.57695936999999997</v>
      </c>
      <c r="V6" t="s">
        <v>10</v>
      </c>
      <c r="W6">
        <v>0.62521589</v>
      </c>
      <c r="X6">
        <v>-0.47632193</v>
      </c>
      <c r="Y6">
        <v>0.40939439</v>
      </c>
      <c r="Z6">
        <v>0.35337718000000001</v>
      </c>
      <c r="AA6">
        <v>-0.29957188000000001</v>
      </c>
      <c r="AC6">
        <f>CORREL(_xlfn.ANCHORARRAY(S9),_xlfn.ANCHORARRAY(AB9))</f>
        <v>-0.69823907366697158</v>
      </c>
    </row>
    <row r="7" spans="1:48" x14ac:dyDescent="0.35">
      <c r="A7" s="1">
        <v>42027</v>
      </c>
      <c r="B7">
        <v>0</v>
      </c>
      <c r="C7">
        <v>0</v>
      </c>
      <c r="D7">
        <v>60</v>
      </c>
      <c r="E7">
        <v>-23</v>
      </c>
      <c r="F7">
        <v>0.23352249999999999</v>
      </c>
      <c r="AE7" s="6"/>
      <c r="AF7" s="6" t="s">
        <v>1</v>
      </c>
      <c r="AG7" s="6" t="s">
        <v>19</v>
      </c>
      <c r="AH7" s="6" t="s">
        <v>2</v>
      </c>
      <c r="AI7" s="6" t="s">
        <v>20</v>
      </c>
      <c r="AJ7" s="6" t="s">
        <v>3</v>
      </c>
      <c r="AK7" s="6" t="s">
        <v>21</v>
      </c>
      <c r="AL7" s="6" t="s">
        <v>4</v>
      </c>
      <c r="AM7" s="6" t="s">
        <v>22</v>
      </c>
      <c r="AN7" s="6" t="s">
        <v>5</v>
      </c>
      <c r="AO7" s="6" t="s">
        <v>23</v>
      </c>
      <c r="AP7" s="6"/>
      <c r="AQ7" s="6"/>
      <c r="AR7" s="6" t="s">
        <v>19</v>
      </c>
      <c r="AS7" s="6" t="s">
        <v>20</v>
      </c>
      <c r="AT7" s="6" t="s">
        <v>21</v>
      </c>
      <c r="AU7" s="6" t="s">
        <v>4</v>
      </c>
      <c r="AV7" s="6" t="s">
        <v>5</v>
      </c>
    </row>
    <row r="8" spans="1:48" x14ac:dyDescent="0.35">
      <c r="A8" s="1">
        <v>42034</v>
      </c>
      <c r="B8">
        <v>815</v>
      </c>
      <c r="C8">
        <v>-706</v>
      </c>
      <c r="D8">
        <v>157</v>
      </c>
      <c r="E8">
        <v>-100</v>
      </c>
      <c r="F8">
        <v>0.20250000000000001</v>
      </c>
      <c r="H8" t="s">
        <v>0</v>
      </c>
      <c r="I8" t="str">
        <f>B3</f>
        <v>TPC</v>
      </c>
      <c r="J8" t="str">
        <f>I8&amp;" lag1"</f>
        <v>TPC lag1</v>
      </c>
      <c r="K8" t="str">
        <f>C3</f>
        <v>TNC</v>
      </c>
      <c r="L8" t="str">
        <f>K8&amp;" lag1"</f>
        <v>TNC lag1</v>
      </c>
      <c r="M8" t="str">
        <f>D3</f>
        <v>NPC</v>
      </c>
      <c r="N8" t="str">
        <f>M8&amp;" lag1"</f>
        <v>NPC lag1</v>
      </c>
      <c r="O8" t="str">
        <f>E3</f>
        <v>NNC</v>
      </c>
      <c r="P8" t="str">
        <f>O8&amp;" lag1"</f>
        <v>NNC lag1</v>
      </c>
      <c r="Q8" t="str">
        <f>F3</f>
        <v>VMP</v>
      </c>
      <c r="R8" t="str">
        <f>Q8&amp;" lag1"</f>
        <v>VMP lag1</v>
      </c>
      <c r="V8" t="s">
        <v>0</v>
      </c>
      <c r="W8" t="str">
        <f>J8</f>
        <v>TPC lag1</v>
      </c>
      <c r="X8" t="str">
        <f>L8</f>
        <v>TNC lag1</v>
      </c>
      <c r="Y8" t="str">
        <f>N8</f>
        <v>NPC lag1</v>
      </c>
      <c r="Z8" t="str">
        <f>O8</f>
        <v>NNC</v>
      </c>
      <c r="AA8" t="str">
        <f>Q8</f>
        <v>VMP</v>
      </c>
      <c r="AE8" s="4" t="s">
        <v>1</v>
      </c>
      <c r="AF8" s="4">
        <f>VARP('google week sent'!$I$9:$I$369)</f>
        <v>0.99980918570935573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19</v>
      </c>
      <c r="AR8" s="4">
        <f>VARP('google week sent'!$W$9:$W$368)</f>
        <v>0.99932157460406468</v>
      </c>
      <c r="AS8" s="4"/>
      <c r="AT8" s="4"/>
      <c r="AU8" s="4"/>
      <c r="AV8" s="4"/>
    </row>
    <row r="9" spans="1:48" x14ac:dyDescent="0.35">
      <c r="A9" s="1">
        <v>42041</v>
      </c>
      <c r="B9">
        <v>312</v>
      </c>
      <c r="C9">
        <v>-221</v>
      </c>
      <c r="D9">
        <v>66</v>
      </c>
      <c r="E9">
        <v>-26</v>
      </c>
      <c r="F9">
        <v>0.19343350000000001</v>
      </c>
      <c r="H9" s="1">
        <v>42048</v>
      </c>
      <c r="I9">
        <f>(B10-I$1)/I$2</f>
        <v>-0.35580755443449058</v>
      </c>
      <c r="J9">
        <v>-0.26173050818142585</v>
      </c>
      <c r="K9">
        <f>(C10-K$1)/K$2</f>
        <v>0.59232705884093728</v>
      </c>
      <c r="L9">
        <v>0.61096278666872295</v>
      </c>
      <c r="M9">
        <f>(D10-M$1)/M$2</f>
        <v>-9.8708640098057729E-2</v>
      </c>
      <c r="N9">
        <v>9.8262219112689592E-2</v>
      </c>
      <c r="O9">
        <f>(E10-O$1)/O$2</f>
        <v>0.61755886291281048</v>
      </c>
      <c r="P9">
        <v>0.56271688112732643</v>
      </c>
      <c r="Q9">
        <f>(F10-Q$1)/Q$2</f>
        <v>-0.97789376442004183</v>
      </c>
      <c r="R9">
        <v>-0.69148115746545558</v>
      </c>
      <c r="S9" cm="1">
        <f t="array" ref="S9:S368">MMULT(I9:R368,TRANSPOSE(I6:R6))</f>
        <v>-0.78004820621075543</v>
      </c>
      <c r="V9" s="1">
        <v>42048</v>
      </c>
      <c r="W9">
        <f>J9</f>
        <v>-0.26173050818142585</v>
      </c>
      <c r="X9">
        <f>L9</f>
        <v>0.61096278666872295</v>
      </c>
      <c r="Y9">
        <f>N9</f>
        <v>9.8262219112689592E-2</v>
      </c>
      <c r="Z9">
        <f>O9</f>
        <v>0.61755886291281048</v>
      </c>
      <c r="AA9">
        <f>Q9</f>
        <v>-0.97789376442004183</v>
      </c>
      <c r="AB9" cm="1">
        <f t="array" ref="AB9:AB368">MMULT(W9:AA368,TRANSPOSE(W6:AA6))</f>
        <v>9.6755637844383652E-2</v>
      </c>
      <c r="AE9" s="4" t="s">
        <v>19</v>
      </c>
      <c r="AF9" s="4">
        <v>0.21231732711692639</v>
      </c>
      <c r="AG9" s="4">
        <f>VARP('google week sent'!$J$9:$J$369)</f>
        <v>0.99932157460406468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20</v>
      </c>
      <c r="AR9" s="4">
        <v>-0.29673248608414027</v>
      </c>
      <c r="AS9" s="4">
        <f>VARP('google week sent'!$X$9:$X$368)</f>
        <v>0.99899379738452654</v>
      </c>
      <c r="AT9" s="4"/>
      <c r="AU9" s="4"/>
      <c r="AV9" s="4"/>
    </row>
    <row r="10" spans="1:48" x14ac:dyDescent="0.35">
      <c r="A10" s="1">
        <v>42048</v>
      </c>
      <c r="B10">
        <v>243</v>
      </c>
      <c r="C10">
        <v>-236</v>
      </c>
      <c r="D10">
        <v>44</v>
      </c>
      <c r="E10">
        <v>-17</v>
      </c>
      <c r="F10">
        <v>0.1729715</v>
      </c>
      <c r="H10" s="1">
        <v>42055</v>
      </c>
      <c r="I10">
        <f>(B11-I$1)/I$2</f>
        <v>-0.45124803614049835</v>
      </c>
      <c r="J10">
        <f t="shared" ref="J10:J73" si="0">I9</f>
        <v>-0.35580755443449058</v>
      </c>
      <c r="K10">
        <f>(C11-K$1)/K$2</f>
        <v>0.23452108454745238</v>
      </c>
      <c r="L10">
        <f t="shared" ref="L10:L73" si="1">K9</f>
        <v>0.59232705884093728</v>
      </c>
      <c r="M10">
        <f>(D11-M$1)/M$2</f>
        <v>-0.14347474446413666</v>
      </c>
      <c r="N10">
        <f t="shared" ref="N10:N73" si="2">M9</f>
        <v>-9.8708640098057729E-2</v>
      </c>
      <c r="O10">
        <f>(E11-O$1)/O$2</f>
        <v>0.64193307703969238</v>
      </c>
      <c r="P10">
        <f t="shared" ref="P10:P73" si="3">O9</f>
        <v>0.61755886291281048</v>
      </c>
      <c r="Q10">
        <f>(F11-Q$1)/Q$2</f>
        <v>-0.88409790481674377</v>
      </c>
      <c r="R10">
        <f t="shared" ref="R10:R73" si="4">Q9</f>
        <v>-0.97789376442004183</v>
      </c>
      <c r="S10">
        <v>-0.89117736834827843</v>
      </c>
      <c r="V10" s="1">
        <v>42055</v>
      </c>
      <c r="W10">
        <f>J10</f>
        <v>-0.35580755443449058</v>
      </c>
      <c r="X10">
        <f>L10</f>
        <v>0.59232705884093728</v>
      </c>
      <c r="Y10">
        <f>N10</f>
        <v>-9.8708640098057729E-2</v>
      </c>
      <c r="Z10">
        <f>O10</f>
        <v>0.64193307703969238</v>
      </c>
      <c r="AA10">
        <f>Q10</f>
        <v>-0.88409790481674377</v>
      </c>
      <c r="AB10">
        <v>-5.3310296210473784E-2</v>
      </c>
      <c r="AE10" s="4" t="s">
        <v>2</v>
      </c>
      <c r="AF10" s="4">
        <v>-0.29711328076987331</v>
      </c>
      <c r="AG10" s="4">
        <v>-0.10688638211404895</v>
      </c>
      <c r="AH10" s="4">
        <f>VARP('google week sent'!$K$9:$K$369)</f>
        <v>0.9989602433245629</v>
      </c>
      <c r="AI10" s="4"/>
      <c r="AJ10" s="4"/>
      <c r="AK10" s="4"/>
      <c r="AL10" s="4"/>
      <c r="AM10" s="4"/>
      <c r="AN10" s="4"/>
      <c r="AO10" s="4"/>
      <c r="AP10" s="4"/>
      <c r="AQ10" s="4" t="s">
        <v>21</v>
      </c>
      <c r="AR10" s="4">
        <v>0.30688181829993993</v>
      </c>
      <c r="AS10" s="4">
        <v>-4.709755462947128E-2</v>
      </c>
      <c r="AT10" s="4">
        <f>VARP('google week sent'!$Y$9:$Y$368)</f>
        <v>0.99971022086834149</v>
      </c>
      <c r="AU10" s="4"/>
      <c r="AV10" s="4"/>
    </row>
    <row r="11" spans="1:48" x14ac:dyDescent="0.35">
      <c r="A11" s="1">
        <v>42055</v>
      </c>
      <c r="B11">
        <v>173</v>
      </c>
      <c r="C11">
        <v>-524</v>
      </c>
      <c r="D11">
        <v>39</v>
      </c>
      <c r="E11">
        <v>-13</v>
      </c>
      <c r="F11">
        <v>0.17967250000000001</v>
      </c>
      <c r="H11" s="1">
        <v>42062</v>
      </c>
      <c r="I11">
        <f>(B12-I$1)/I$2</f>
        <v>0.34090796201936591</v>
      </c>
      <c r="J11">
        <f t="shared" si="0"/>
        <v>-0.45124803614049835</v>
      </c>
      <c r="K11">
        <f>(C12-K$1)/K$2</f>
        <v>0.36497117934195211</v>
      </c>
      <c r="L11">
        <f t="shared" si="1"/>
        <v>0.23452108454745238</v>
      </c>
      <c r="M11">
        <f>(D12-M$1)/M$2</f>
        <v>7.1402556493042224E-2</v>
      </c>
      <c r="N11">
        <f t="shared" si="2"/>
        <v>-0.14347474446413666</v>
      </c>
      <c r="O11">
        <f>(E12-O$1)/O$2</f>
        <v>0.52615555993700369</v>
      </c>
      <c r="P11">
        <f t="shared" si="3"/>
        <v>0.64193307703969238</v>
      </c>
      <c r="Q11">
        <f>(F12-Q$1)/Q$2</f>
        <v>-0.9645543443033513</v>
      </c>
      <c r="R11">
        <f t="shared" si="4"/>
        <v>-0.88409790481674377</v>
      </c>
      <c r="S11">
        <v>-1.0803702582327381</v>
      </c>
      <c r="V11" s="1">
        <v>42062</v>
      </c>
      <c r="W11">
        <f>J11</f>
        <v>-0.45124803614049835</v>
      </c>
      <c r="X11">
        <f>L11</f>
        <v>0.23452108454745238</v>
      </c>
      <c r="Y11">
        <f>N11</f>
        <v>-0.14347474446413666</v>
      </c>
      <c r="Z11">
        <f>O11</f>
        <v>0.52615555993700369</v>
      </c>
      <c r="AA11">
        <f>Q11</f>
        <v>-0.9645543443033513</v>
      </c>
      <c r="AB11">
        <v>2.2311992663010982E-2</v>
      </c>
      <c r="AE11" s="4" t="s">
        <v>20</v>
      </c>
      <c r="AF11" s="4">
        <v>-0.12712778889226733</v>
      </c>
      <c r="AG11" s="4">
        <v>-0.29673248608414027</v>
      </c>
      <c r="AH11" s="4">
        <v>8.2952897313847612E-2</v>
      </c>
      <c r="AI11" s="4">
        <f>VARP('google week sent'!$L$9:$L$369)</f>
        <v>0.99899379738452654</v>
      </c>
      <c r="AJ11" s="4"/>
      <c r="AK11" s="4"/>
      <c r="AL11" s="4"/>
      <c r="AM11" s="4"/>
      <c r="AN11" s="4"/>
      <c r="AO11" s="4"/>
      <c r="AP11" s="4"/>
      <c r="AQ11" s="4" t="s">
        <v>4</v>
      </c>
      <c r="AR11" s="4">
        <v>0.16452220701168904</v>
      </c>
      <c r="AS11" s="4">
        <v>-0.10373156646373603</v>
      </c>
      <c r="AT11" s="4">
        <v>2.7410330195298697E-2</v>
      </c>
      <c r="AU11" s="4">
        <f>VARP('google week sent'!$Z$9:$Z$368)</f>
        <v>0.99911797257655643</v>
      </c>
      <c r="AV11" s="4"/>
    </row>
    <row r="12" spans="1:48" ht="15" thickBot="1" x14ac:dyDescent="0.4">
      <c r="A12" s="1">
        <v>42062</v>
      </c>
      <c r="B12">
        <v>754</v>
      </c>
      <c r="C12">
        <v>-419</v>
      </c>
      <c r="D12">
        <v>63</v>
      </c>
      <c r="E12">
        <v>-32</v>
      </c>
      <c r="F12">
        <v>0.17392450000000001</v>
      </c>
      <c r="H12" s="1">
        <v>42069</v>
      </c>
      <c r="I12">
        <f>(B13-I$1)/I$2</f>
        <v>4.1394051424528755E-3</v>
      </c>
      <c r="J12">
        <f t="shared" si="0"/>
        <v>0.34090796201936591</v>
      </c>
      <c r="K12">
        <f>(C13-K$1)/K$2</f>
        <v>0.18979533776076679</v>
      </c>
      <c r="L12">
        <f t="shared" si="1"/>
        <v>0.36497117934195211</v>
      </c>
      <c r="M12">
        <f>(D13-M$1)/M$2</f>
        <v>0.41162494967524216</v>
      </c>
      <c r="N12">
        <f t="shared" si="2"/>
        <v>7.1402556493042224E-2</v>
      </c>
      <c r="O12">
        <f>(E13-O$1)/O$2</f>
        <v>0.34334895398539</v>
      </c>
      <c r="P12">
        <f t="shared" si="3"/>
        <v>0.52615555993700369</v>
      </c>
      <c r="Q12">
        <f>(F13-Q$1)/Q$2</f>
        <v>-0.66064512124607588</v>
      </c>
      <c r="R12">
        <f t="shared" si="4"/>
        <v>-0.9645543443033513</v>
      </c>
      <c r="S12">
        <v>-1.1202969796811328</v>
      </c>
      <c r="V12" s="1">
        <v>42069</v>
      </c>
      <c r="W12">
        <f>J12</f>
        <v>0.34090796201936591</v>
      </c>
      <c r="X12">
        <f>L12</f>
        <v>0.36497117934195211</v>
      </c>
      <c r="Y12">
        <f>N12</f>
        <v>7.1402556493042224E-2</v>
      </c>
      <c r="Z12">
        <f>O12</f>
        <v>0.34334895398539</v>
      </c>
      <c r="AA12">
        <f>Q12</f>
        <v>-0.66064512124607588</v>
      </c>
      <c r="AB12">
        <v>0.38777149050322068</v>
      </c>
      <c r="AE12" s="4" t="s">
        <v>3</v>
      </c>
      <c r="AF12" s="4">
        <v>0.30739684492515984</v>
      </c>
      <c r="AG12" s="4">
        <v>3.0934345611859485E-2</v>
      </c>
      <c r="AH12" s="4">
        <v>-4.7804758782568062E-2</v>
      </c>
      <c r="AI12" s="4">
        <v>5.2898667685393898E-2</v>
      </c>
      <c r="AJ12" s="4">
        <f>VARP('google week sent'!$M$9:$M$369)</f>
        <v>0.99997310476545109</v>
      </c>
      <c r="AK12" s="4"/>
      <c r="AL12" s="4"/>
      <c r="AM12" s="4"/>
      <c r="AN12" s="4"/>
      <c r="AO12" s="4"/>
      <c r="AP12" s="4"/>
      <c r="AQ12" s="5" t="s">
        <v>5</v>
      </c>
      <c r="AR12" s="5">
        <v>-0.10455943442008836</v>
      </c>
      <c r="AS12" s="5">
        <v>0.10097376269824826</v>
      </c>
      <c r="AT12" s="5">
        <v>-3.0879473226126306E-2</v>
      </c>
      <c r="AU12" s="5">
        <v>-0.1269816390168263</v>
      </c>
      <c r="AV12" s="5">
        <f>VARP('google week sent'!$AA$9:$AA$368)</f>
        <v>0.99866812673612193</v>
      </c>
    </row>
    <row r="13" spans="1:48" x14ac:dyDescent="0.35">
      <c r="A13" s="1">
        <v>42069</v>
      </c>
      <c r="B13">
        <v>507</v>
      </c>
      <c r="C13">
        <v>-560</v>
      </c>
      <c r="D13">
        <v>101</v>
      </c>
      <c r="E13">
        <v>-62</v>
      </c>
      <c r="F13">
        <v>0.19563649999999999</v>
      </c>
      <c r="H13" s="1">
        <v>42076</v>
      </c>
      <c r="I13">
        <f>(B14-I$1)/I$2</f>
        <v>-0.43897711706401166</v>
      </c>
      <c r="J13">
        <f t="shared" si="0"/>
        <v>4.1394051424528755E-3</v>
      </c>
      <c r="K13">
        <f>(C14-K$1)/K$2</f>
        <v>0.63084089635169438</v>
      </c>
      <c r="L13">
        <f t="shared" si="1"/>
        <v>0.18979533776076679</v>
      </c>
      <c r="M13">
        <f>(D14-M$1)/M$2</f>
        <v>8.0355777366258013E-2</v>
      </c>
      <c r="N13">
        <f t="shared" si="2"/>
        <v>0.41162494967524216</v>
      </c>
      <c r="O13">
        <f>(E14-O$1)/O$2</f>
        <v>0.58099754172248774</v>
      </c>
      <c r="P13">
        <f t="shared" si="3"/>
        <v>0.34334895398539</v>
      </c>
      <c r="Q13">
        <f>(F14-Q$1)/Q$2</f>
        <v>-0.38230895228449097</v>
      </c>
      <c r="R13">
        <f t="shared" si="4"/>
        <v>-0.66064512124607588</v>
      </c>
      <c r="S13">
        <v>-0.57942220894878083</v>
      </c>
      <c r="V13" s="1">
        <v>42076</v>
      </c>
      <c r="W13">
        <f>J13</f>
        <v>4.1394051424528755E-3</v>
      </c>
      <c r="X13">
        <f>L13</f>
        <v>0.18979533776076679</v>
      </c>
      <c r="Y13">
        <f>N13</f>
        <v>0.41162494967524216</v>
      </c>
      <c r="Z13">
        <f>O13</f>
        <v>0.58099754172248774</v>
      </c>
      <c r="AA13">
        <f>Q13</f>
        <v>-0.38230895228449097</v>
      </c>
      <c r="AB13">
        <v>0.40054156992159573</v>
      </c>
      <c r="AE13" s="4" t="s">
        <v>21</v>
      </c>
      <c r="AF13" s="4">
        <v>5.1256169213291673E-2</v>
      </c>
      <c r="AG13" s="4">
        <v>0.30688181829993993</v>
      </c>
      <c r="AH13" s="4">
        <v>7.1201014792903486E-2</v>
      </c>
      <c r="AI13" s="4">
        <v>-4.709755462947128E-2</v>
      </c>
      <c r="AJ13" s="4">
        <v>0.48447539488453695</v>
      </c>
      <c r="AK13" s="4">
        <f>VARP('google week sent'!$N$9:$N$369)</f>
        <v>0.99971022086834149</v>
      </c>
      <c r="AL13" s="4"/>
      <c r="AM13" s="4"/>
      <c r="AN13" s="4"/>
      <c r="AO13" s="4"/>
      <c r="AP13" s="4"/>
    </row>
    <row r="14" spans="1:48" x14ac:dyDescent="0.35">
      <c r="A14" s="1">
        <v>42076</v>
      </c>
      <c r="B14">
        <v>182</v>
      </c>
      <c r="C14">
        <v>-205</v>
      </c>
      <c r="D14">
        <v>64</v>
      </c>
      <c r="E14">
        <v>-23</v>
      </c>
      <c r="F14">
        <v>0.2155215</v>
      </c>
      <c r="H14" s="1">
        <v>42083</v>
      </c>
      <c r="I14">
        <f>(B15-I$1)/I$2</f>
        <v>-0.48260705155818662</v>
      </c>
      <c r="J14">
        <f t="shared" si="0"/>
        <v>-0.43897711706401166</v>
      </c>
      <c r="K14">
        <f>(C15-K$1)/K$2</f>
        <v>0.41342407169419482</v>
      </c>
      <c r="L14">
        <f t="shared" si="1"/>
        <v>0.63084089635169438</v>
      </c>
      <c r="M14">
        <f>(D15-M$1)/M$2</f>
        <v>-0.20614729057664719</v>
      </c>
      <c r="N14">
        <f t="shared" si="2"/>
        <v>8.0355777366258013E-2</v>
      </c>
      <c r="O14">
        <f>(E15-O$1)/O$2</f>
        <v>0.59927820231764917</v>
      </c>
      <c r="P14">
        <f t="shared" si="3"/>
        <v>0.58099754172248774</v>
      </c>
      <c r="Q14">
        <f>(F15-Q$1)/Q$2</f>
        <v>-0.33959621305460558</v>
      </c>
      <c r="R14">
        <f t="shared" si="4"/>
        <v>-0.38230895228449097</v>
      </c>
      <c r="S14">
        <v>-0.15915869590323009</v>
      </c>
      <c r="V14" s="1">
        <v>42083</v>
      </c>
      <c r="W14">
        <f>J14</f>
        <v>-0.43897711706401166</v>
      </c>
      <c r="X14">
        <f>L14</f>
        <v>0.63084089635169438</v>
      </c>
      <c r="Y14">
        <f>N14</f>
        <v>8.0355777366258013E-2</v>
      </c>
      <c r="Z14">
        <f>O14</f>
        <v>0.59927820231764917</v>
      </c>
      <c r="AA14">
        <f>Q14</f>
        <v>-0.33959621305460558</v>
      </c>
      <c r="AB14">
        <v>-0.2285369005940151</v>
      </c>
      <c r="AE14" s="4" t="s">
        <v>4</v>
      </c>
      <c r="AF14" s="4">
        <v>2.2111606928425186E-2</v>
      </c>
      <c r="AG14" s="4">
        <v>0.16452220701168904</v>
      </c>
      <c r="AH14" s="4">
        <v>0.3031753467318733</v>
      </c>
      <c r="AI14" s="4">
        <v>-0.10373156646373603</v>
      </c>
      <c r="AJ14" s="4">
        <v>-0.12478264298492113</v>
      </c>
      <c r="AK14" s="4">
        <v>2.7410330195298697E-2</v>
      </c>
      <c r="AL14" s="4">
        <f>VARP('google week sent'!$O$9:$O$369)</f>
        <v>0.99911797257655643</v>
      </c>
      <c r="AM14" s="4"/>
      <c r="AN14" s="4"/>
      <c r="AO14" s="4"/>
      <c r="AP14" s="4"/>
    </row>
    <row r="15" spans="1:48" x14ac:dyDescent="0.35">
      <c r="A15" s="1">
        <v>42083</v>
      </c>
      <c r="B15">
        <v>150</v>
      </c>
      <c r="C15">
        <v>-380</v>
      </c>
      <c r="D15">
        <v>32</v>
      </c>
      <c r="E15">
        <v>-20</v>
      </c>
      <c r="F15">
        <v>0.21857299999999999</v>
      </c>
      <c r="H15" s="1">
        <v>42090</v>
      </c>
      <c r="I15">
        <f>(B16-I$1)/I$2</f>
        <v>5.3223081448399712E-2</v>
      </c>
      <c r="J15">
        <f t="shared" si="0"/>
        <v>-0.48260705155818662</v>
      </c>
      <c r="K15">
        <f>(C16-K$1)/K$2</f>
        <v>-0.19410065549161806</v>
      </c>
      <c r="L15">
        <f t="shared" si="1"/>
        <v>0.41342407169419482</v>
      </c>
      <c r="M15">
        <f>(D16-M$1)/M$2</f>
        <v>0.32209274094308427</v>
      </c>
      <c r="N15">
        <f t="shared" si="2"/>
        <v>-0.20614729057664719</v>
      </c>
      <c r="O15">
        <f>(E16-O$1)/O$2</f>
        <v>0.50787489934184227</v>
      </c>
      <c r="P15">
        <f t="shared" si="3"/>
        <v>0.59927820231764917</v>
      </c>
      <c r="Q15">
        <f>(F16-Q$1)/Q$2</f>
        <v>5.1327181204565857E-2</v>
      </c>
      <c r="R15">
        <f t="shared" si="4"/>
        <v>-0.33959621305460558</v>
      </c>
      <c r="S15">
        <v>-0.15505150231852993</v>
      </c>
      <c r="V15" s="1">
        <v>42090</v>
      </c>
      <c r="W15">
        <f>J15</f>
        <v>-0.48260705155818662</v>
      </c>
      <c r="X15">
        <f>L15</f>
        <v>0.41342407169419482</v>
      </c>
      <c r="Y15">
        <f>N15</f>
        <v>-0.20614729057664719</v>
      </c>
      <c r="Z15">
        <f>O15</f>
        <v>0.50787489934184227</v>
      </c>
      <c r="AA15">
        <f>Q15</f>
        <v>5.1327181204565857E-2</v>
      </c>
      <c r="AB15">
        <v>-0.41895687372019241</v>
      </c>
      <c r="AE15" s="4" t="s">
        <v>22</v>
      </c>
      <c r="AF15" s="4">
        <v>0.10423859036868846</v>
      </c>
      <c r="AG15" s="4">
        <v>2.2030950590086626E-2</v>
      </c>
      <c r="AH15" s="4">
        <v>-0.12617525210274924</v>
      </c>
      <c r="AI15" s="4">
        <v>0.30373160566807278</v>
      </c>
      <c r="AJ15" s="4">
        <v>-4.6138631251651283E-2</v>
      </c>
      <c r="AK15" s="4">
        <v>-0.1244132159488269</v>
      </c>
      <c r="AL15" s="4">
        <v>0.22871506906104383</v>
      </c>
      <c r="AM15" s="4">
        <f>VARP('google week sent'!$P$9:$P$369)</f>
        <v>0.99983987822884557</v>
      </c>
      <c r="AN15" s="4"/>
      <c r="AO15" s="4"/>
      <c r="AP15" s="4"/>
    </row>
    <row r="16" spans="1:48" x14ac:dyDescent="0.35">
      <c r="A16" s="1">
        <v>42090</v>
      </c>
      <c r="B16">
        <v>543</v>
      </c>
      <c r="C16">
        <v>-869</v>
      </c>
      <c r="D16">
        <v>91</v>
      </c>
      <c r="E16">
        <v>-35</v>
      </c>
      <c r="F16">
        <v>0.24650150000000001</v>
      </c>
      <c r="H16" s="1">
        <v>42097</v>
      </c>
      <c r="I16">
        <f>(B17-I$1)/I$2</f>
        <v>-0.43215993979929679</v>
      </c>
      <c r="J16">
        <f t="shared" si="0"/>
        <v>5.3223081448399712E-2</v>
      </c>
      <c r="K16">
        <f>(C17-K$1)/K$2</f>
        <v>9.5329577253864216E-4</v>
      </c>
      <c r="L16">
        <f t="shared" si="1"/>
        <v>-0.19410065549161806</v>
      </c>
      <c r="M16">
        <f>(D17-M$1)/M$2</f>
        <v>-0.17033440708378403</v>
      </c>
      <c r="N16">
        <f t="shared" si="2"/>
        <v>0.32209274094308427</v>
      </c>
      <c r="O16">
        <f>(E17-O$1)/O$2</f>
        <v>0.40428448930259459</v>
      </c>
      <c r="P16">
        <f t="shared" si="3"/>
        <v>0.50787489934184227</v>
      </c>
      <c r="Q16">
        <f>(F17-Q$1)/Q$2</f>
        <v>0.10605659637377858</v>
      </c>
      <c r="R16">
        <f t="shared" si="4"/>
        <v>5.1327181204565857E-2</v>
      </c>
      <c r="S16">
        <v>-5.8083703802142131E-2</v>
      </c>
      <c r="V16" s="1">
        <v>42097</v>
      </c>
      <c r="W16">
        <f>J16</f>
        <v>5.3223081448399712E-2</v>
      </c>
      <c r="X16">
        <f>L16</f>
        <v>-0.19410065549161806</v>
      </c>
      <c r="Y16">
        <f>N16</f>
        <v>0.32209274094308427</v>
      </c>
      <c r="Z16">
        <f>O16</f>
        <v>0.40428448930259459</v>
      </c>
      <c r="AA16">
        <f>Q16</f>
        <v>0.10605659637377858</v>
      </c>
      <c r="AB16">
        <v>0.36868661506155537</v>
      </c>
      <c r="AE16" s="4" t="s">
        <v>5</v>
      </c>
      <c r="AF16" s="4">
        <v>-9.4876534711936578E-2</v>
      </c>
      <c r="AG16" s="4">
        <v>-0.10455943442008836</v>
      </c>
      <c r="AH16" s="4">
        <v>0.12025464733009882</v>
      </c>
      <c r="AI16" s="4">
        <v>0.10097376269824826</v>
      </c>
      <c r="AJ16" s="4">
        <v>-3.078749987559895E-2</v>
      </c>
      <c r="AK16" s="4">
        <v>-3.0879473226126306E-2</v>
      </c>
      <c r="AL16" s="4">
        <v>-0.1269816390168263</v>
      </c>
      <c r="AM16" s="4">
        <v>-0.126992391371303</v>
      </c>
      <c r="AN16" s="4">
        <f>VARP('google week sent'!$Q$9:$Q$369)</f>
        <v>0.99866812673612193</v>
      </c>
      <c r="AO16" s="4"/>
      <c r="AP16" s="4"/>
    </row>
    <row r="17" spans="1:48" ht="15" thickBot="1" x14ac:dyDescent="0.4">
      <c r="A17" s="1">
        <v>42097</v>
      </c>
      <c r="B17">
        <v>187</v>
      </c>
      <c r="C17">
        <v>-712</v>
      </c>
      <c r="D17">
        <v>36</v>
      </c>
      <c r="E17">
        <v>-52</v>
      </c>
      <c r="F17">
        <v>0.25041150000000001</v>
      </c>
      <c r="H17" s="1">
        <v>42104</v>
      </c>
      <c r="I17">
        <f>(B18-I$1)/I$2</f>
        <v>-0.3217216681109164</v>
      </c>
      <c r="J17">
        <f t="shared" si="0"/>
        <v>-0.43215993979929679</v>
      </c>
      <c r="K17">
        <f>(C18-K$1)/K$2</f>
        <v>0.41839359911493768</v>
      </c>
      <c r="L17">
        <f t="shared" si="1"/>
        <v>9.5329577253864216E-4</v>
      </c>
      <c r="M17">
        <f>(D18-M$1)/M$2</f>
        <v>-9.1764313658998578E-3</v>
      </c>
      <c r="N17">
        <f t="shared" si="2"/>
        <v>-0.17033440708378403</v>
      </c>
      <c r="O17">
        <f>(E18-O$1)/O$2</f>
        <v>0.42256514989775595</v>
      </c>
      <c r="P17">
        <f t="shared" si="3"/>
        <v>0.40428448930259459</v>
      </c>
      <c r="Q17">
        <f>(F18-Q$1)/Q$2</f>
        <v>-4.9614296415070584E-2</v>
      </c>
      <c r="R17">
        <f t="shared" si="4"/>
        <v>0.10605659637377858</v>
      </c>
      <c r="S17">
        <v>0.19944743930620601</v>
      </c>
      <c r="V17" s="1">
        <v>42104</v>
      </c>
      <c r="W17">
        <f>J17</f>
        <v>-0.43215993979929679</v>
      </c>
      <c r="X17">
        <f>L17</f>
        <v>9.5329577253864216E-4</v>
      </c>
      <c r="Y17">
        <f>N17</f>
        <v>-0.17033440708378403</v>
      </c>
      <c r="Z17">
        <f>O17</f>
        <v>0.42256514989775595</v>
      </c>
      <c r="AA17">
        <f>Q17</f>
        <v>-4.9614296415070584E-2</v>
      </c>
      <c r="AB17">
        <v>-0.1761933586611914</v>
      </c>
      <c r="AE17" s="5" t="s">
        <v>23</v>
      </c>
      <c r="AF17" s="5">
        <v>1.1231847767690567E-2</v>
      </c>
      <c r="AG17" s="5">
        <v>-9.4350669229482181E-2</v>
      </c>
      <c r="AH17" s="5">
        <v>0.11062240924276738</v>
      </c>
      <c r="AI17" s="5">
        <v>0.11905138342301411</v>
      </c>
      <c r="AJ17" s="5">
        <v>9.7153818445467152E-2</v>
      </c>
      <c r="AK17" s="5">
        <v>-3.0962554730330848E-2</v>
      </c>
      <c r="AL17" s="5">
        <v>-0.15778224803059299</v>
      </c>
      <c r="AM17" s="5">
        <v>-0.12807605996827062</v>
      </c>
      <c r="AN17" s="5">
        <v>0.85972682659693944</v>
      </c>
      <c r="AO17" s="5">
        <f>VARP('google week sent'!$R$9:$R$369)</f>
        <v>0.99999930321592456</v>
      </c>
      <c r="AP17" s="4"/>
    </row>
    <row r="18" spans="1:48" ht="15" thickBot="1" x14ac:dyDescent="0.4">
      <c r="A18" s="1">
        <v>42104</v>
      </c>
      <c r="B18">
        <v>268</v>
      </c>
      <c r="C18">
        <v>-376</v>
      </c>
      <c r="D18">
        <v>54</v>
      </c>
      <c r="E18">
        <v>-49</v>
      </c>
      <c r="F18">
        <v>0.23929</v>
      </c>
      <c r="H18" s="1">
        <v>42111</v>
      </c>
      <c r="I18">
        <f>(B19-I$1)/I$2</f>
        <v>0.69267430887865156</v>
      </c>
      <c r="J18">
        <f t="shared" si="0"/>
        <v>-0.3217216681109164</v>
      </c>
      <c r="K18">
        <f>(C19-K$1)/K$2</f>
        <v>-2.5422023617926124</v>
      </c>
      <c r="L18">
        <f t="shared" si="1"/>
        <v>0.41839359911493768</v>
      </c>
      <c r="M18">
        <f>(D19-M$1)/M$2</f>
        <v>2.9901525611613891</v>
      </c>
      <c r="N18">
        <f t="shared" si="2"/>
        <v>-9.1764313658998578E-3</v>
      </c>
      <c r="O18">
        <f>(E19-O$1)/O$2</f>
        <v>-1.1739458754130034</v>
      </c>
      <c r="P18">
        <f t="shared" si="3"/>
        <v>0.42256514989775595</v>
      </c>
      <c r="Q18">
        <f>(F19-Q$1)/Q$2</f>
        <v>0.20316981439014642</v>
      </c>
      <c r="R18">
        <f t="shared" si="4"/>
        <v>-4.9614296415070584E-2</v>
      </c>
      <c r="S18">
        <v>-0.39627331205261274</v>
      </c>
      <c r="V18" s="1">
        <v>42111</v>
      </c>
      <c r="W18">
        <f>J18</f>
        <v>-0.3217216681109164</v>
      </c>
      <c r="X18">
        <f>L18</f>
        <v>0.41839359911493768</v>
      </c>
      <c r="Y18">
        <f>N18</f>
        <v>-9.1764313658998578E-3</v>
      </c>
      <c r="Z18">
        <f>O18</f>
        <v>-1.1739458754130034</v>
      </c>
      <c r="AA18">
        <f>Q18</f>
        <v>0.20316981439014642</v>
      </c>
      <c r="AB18">
        <v>-0.87990197139392978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8" ht="15" thickBot="1" x14ac:dyDescent="0.4">
      <c r="A19" s="1">
        <v>42111</v>
      </c>
      <c r="B19">
        <v>1012</v>
      </c>
      <c r="C19">
        <v>-2759</v>
      </c>
      <c r="D19">
        <v>389</v>
      </c>
      <c r="E19">
        <v>-311</v>
      </c>
      <c r="F19">
        <v>0.25734950000000001</v>
      </c>
      <c r="H19" s="1">
        <v>42118</v>
      </c>
      <c r="I19">
        <f>(B20-I$1)/I$2</f>
        <v>1.5407311606091776</v>
      </c>
      <c r="J19">
        <f t="shared" si="0"/>
        <v>0.69267430887865156</v>
      </c>
      <c r="K19">
        <f>(C20-K$1)/K$2</f>
        <v>6.6799534097381347E-2</v>
      </c>
      <c r="L19">
        <f t="shared" si="1"/>
        <v>-2.5422023617926124</v>
      </c>
      <c r="M19">
        <f>(D20-M$1)/M$2</f>
        <v>1.0473036316735631</v>
      </c>
      <c r="N19">
        <f t="shared" si="2"/>
        <v>2.9901525611613891</v>
      </c>
      <c r="O19">
        <f>(E20-O$1)/O$2</f>
        <v>0.31288118632678774</v>
      </c>
      <c r="P19">
        <f t="shared" si="3"/>
        <v>-1.1739458754130034</v>
      </c>
      <c r="Q19">
        <f>(F20-Q$1)/Q$2</f>
        <v>-0.70885179793220598</v>
      </c>
      <c r="R19">
        <f t="shared" si="4"/>
        <v>0.20316981439014642</v>
      </c>
      <c r="S19">
        <v>-1.8265029727765998</v>
      </c>
      <c r="V19" s="1">
        <v>42118</v>
      </c>
      <c r="W19">
        <f>J19</f>
        <v>0.69267430887865156</v>
      </c>
      <c r="X19">
        <f>L19</f>
        <v>-2.5422023617926124</v>
      </c>
      <c r="Y19">
        <f>N19</f>
        <v>2.9901525611613891</v>
      </c>
      <c r="Z19">
        <f>O19</f>
        <v>0.31288118632678774</v>
      </c>
      <c r="AA19">
        <f>Q19</f>
        <v>-0.70885179793220598</v>
      </c>
      <c r="AB19">
        <v>3.1910465407560671</v>
      </c>
    </row>
    <row r="20" spans="1:48" x14ac:dyDescent="0.35">
      <c r="A20" s="1">
        <v>42118</v>
      </c>
      <c r="B20">
        <v>1634</v>
      </c>
      <c r="C20">
        <v>-659</v>
      </c>
      <c r="D20">
        <v>172</v>
      </c>
      <c r="E20">
        <v>-67</v>
      </c>
      <c r="F20">
        <v>0.19219249999999999</v>
      </c>
      <c r="H20" s="1">
        <v>42125</v>
      </c>
      <c r="I20">
        <f>(B21-I$1)/I$2</f>
        <v>-2.3129303916406479E-2</v>
      </c>
      <c r="J20">
        <f t="shared" si="0"/>
        <v>1.5407311606091776</v>
      </c>
      <c r="K20">
        <f>(C21-K$1)/K$2</f>
        <v>0.14010006355333832</v>
      </c>
      <c r="L20">
        <f t="shared" si="1"/>
        <v>6.6799534097381347E-2</v>
      </c>
      <c r="M20">
        <f>(D21-M$1)/M$2</f>
        <v>0.10721543998590538</v>
      </c>
      <c r="N20">
        <f t="shared" si="2"/>
        <v>1.0473036316735631</v>
      </c>
      <c r="O20">
        <f>(E21-O$1)/O$2</f>
        <v>0.57490398819076738</v>
      </c>
      <c r="P20">
        <f t="shared" si="3"/>
        <v>0.31288118632678774</v>
      </c>
      <c r="Q20">
        <f>(F21-Q$1)/Q$2</f>
        <v>-0.74432793674201925</v>
      </c>
      <c r="R20">
        <f t="shared" si="4"/>
        <v>-0.70885179793220598</v>
      </c>
      <c r="S20">
        <v>-1.5960731283930887</v>
      </c>
      <c r="V20" s="1">
        <v>42125</v>
      </c>
      <c r="W20">
        <f>J20</f>
        <v>1.5407311606091776</v>
      </c>
      <c r="X20">
        <f>L20</f>
        <v>6.6799534097381347E-2</v>
      </c>
      <c r="Y20">
        <f>N20</f>
        <v>1.0473036316735631</v>
      </c>
      <c r="Z20">
        <f>O20</f>
        <v>0.57490398819076738</v>
      </c>
      <c r="AA20">
        <f>Q20</f>
        <v>-0.74432793674201925</v>
      </c>
      <c r="AB20">
        <v>1.786369421724352</v>
      </c>
      <c r="AE20" s="6"/>
      <c r="AF20" s="6" t="s">
        <v>1</v>
      </c>
      <c r="AG20" s="6" t="s">
        <v>19</v>
      </c>
      <c r="AH20" s="6" t="s">
        <v>2</v>
      </c>
      <c r="AI20" s="6" t="s">
        <v>20</v>
      </c>
      <c r="AJ20" s="6" t="s">
        <v>3</v>
      </c>
      <c r="AK20" s="6" t="s">
        <v>21</v>
      </c>
      <c r="AL20" s="6" t="s">
        <v>4</v>
      </c>
      <c r="AM20" s="6" t="s">
        <v>22</v>
      </c>
      <c r="AN20" s="6" t="s">
        <v>5</v>
      </c>
      <c r="AO20" s="6" t="s">
        <v>23</v>
      </c>
      <c r="AQ20" s="6"/>
      <c r="AR20" s="6" t="s">
        <v>19</v>
      </c>
      <c r="AS20" s="6" t="s">
        <v>20</v>
      </c>
      <c r="AT20" s="6" t="s">
        <v>21</v>
      </c>
      <c r="AU20" s="6" t="s">
        <v>4</v>
      </c>
      <c r="AV20" s="6" t="s">
        <v>5</v>
      </c>
    </row>
    <row r="21" spans="1:48" x14ac:dyDescent="0.35">
      <c r="A21" s="1">
        <v>42125</v>
      </c>
      <c r="B21">
        <v>487</v>
      </c>
      <c r="C21">
        <v>-600</v>
      </c>
      <c r="D21">
        <v>67</v>
      </c>
      <c r="E21">
        <v>-24</v>
      </c>
      <c r="F21">
        <v>0.18965799999999999</v>
      </c>
      <c r="H21" s="1">
        <v>42132</v>
      </c>
      <c r="I21">
        <f>(B22-I$1)/I$2</f>
        <v>-0.16356315556953216</v>
      </c>
      <c r="J21">
        <f t="shared" si="0"/>
        <v>-2.3129303916406479E-2</v>
      </c>
      <c r="K21">
        <f>(C22-K$1)/K$2</f>
        <v>0.33018448739675216</v>
      </c>
      <c r="L21">
        <f t="shared" si="1"/>
        <v>0.14010006355333832</v>
      </c>
      <c r="M21">
        <f>(D22-M$1)/M$2</f>
        <v>-0.10766186097127352</v>
      </c>
      <c r="N21">
        <f t="shared" si="2"/>
        <v>0.10721543998590538</v>
      </c>
      <c r="O21">
        <f>(E22-O$1)/O$2</f>
        <v>0.64802663057141274</v>
      </c>
      <c r="P21">
        <f t="shared" si="3"/>
        <v>0.57490398819076738</v>
      </c>
      <c r="Q21">
        <f>(F22-Q$1)/Q$2</f>
        <v>-0.90078267793226885</v>
      </c>
      <c r="R21">
        <f t="shared" si="4"/>
        <v>-0.74432793674201925</v>
      </c>
      <c r="S21">
        <v>-1.0443638107619595</v>
      </c>
      <c r="V21" s="1">
        <v>42132</v>
      </c>
      <c r="W21">
        <f>J21</f>
        <v>-2.3129303916406479E-2</v>
      </c>
      <c r="X21">
        <f>L21</f>
        <v>0.14010006355333832</v>
      </c>
      <c r="Y21">
        <f>N21</f>
        <v>0.10721543998590538</v>
      </c>
      <c r="Z21">
        <f>O21</f>
        <v>0.64802663057141274</v>
      </c>
      <c r="AA21">
        <f>Q21</f>
        <v>-0.90078267793226885</v>
      </c>
      <c r="AB21">
        <v>0.461546842229418</v>
      </c>
      <c r="AE21" s="4" t="s">
        <v>1</v>
      </c>
      <c r="AF21" s="4">
        <v>1</v>
      </c>
      <c r="AG21" s="4"/>
      <c r="AH21" s="4"/>
      <c r="AI21" s="4"/>
      <c r="AJ21" s="4"/>
      <c r="AK21" s="4"/>
      <c r="AL21" s="4"/>
      <c r="AM21" s="4"/>
      <c r="AN21" s="4"/>
      <c r="AO21" s="4"/>
      <c r="AQ21" s="4" t="s">
        <v>19</v>
      </c>
      <c r="AR21" s="4">
        <v>1</v>
      </c>
      <c r="AS21" s="4"/>
      <c r="AT21" s="4"/>
      <c r="AU21" s="4"/>
      <c r="AV21" s="4"/>
    </row>
    <row r="22" spans="1:48" x14ac:dyDescent="0.35">
      <c r="A22" s="1">
        <v>42132</v>
      </c>
      <c r="B22">
        <v>384</v>
      </c>
      <c r="C22">
        <v>-447</v>
      </c>
      <c r="D22">
        <v>43</v>
      </c>
      <c r="E22">
        <v>-12</v>
      </c>
      <c r="F22">
        <v>0.17848049999999999</v>
      </c>
      <c r="H22" s="1">
        <v>42139</v>
      </c>
      <c r="I22">
        <f>(B23-I$1)/I$2</f>
        <v>-0.39398374711689371</v>
      </c>
      <c r="J22">
        <f t="shared" si="0"/>
        <v>-0.16356315556953216</v>
      </c>
      <c r="K22">
        <f>(C23-K$1)/K$2</f>
        <v>0.46933125517755186</v>
      </c>
      <c r="L22">
        <f t="shared" si="1"/>
        <v>0.33018448739675216</v>
      </c>
      <c r="M22">
        <f>(D23-M$1)/M$2</f>
        <v>0.35790562443594742</v>
      </c>
      <c r="N22">
        <f t="shared" si="2"/>
        <v>-0.10766186097127352</v>
      </c>
      <c r="O22">
        <f>(E23-O$1)/O$2</f>
        <v>0.45912647108807869</v>
      </c>
      <c r="P22">
        <f t="shared" si="3"/>
        <v>0.64802663057141274</v>
      </c>
      <c r="Q22">
        <f>(F23-Q$1)/Q$2</f>
        <v>-0.95773766266974358</v>
      </c>
      <c r="R22">
        <f t="shared" si="4"/>
        <v>-0.90078267793226885</v>
      </c>
      <c r="S22">
        <v>-0.97960206633804026</v>
      </c>
      <c r="V22" s="1">
        <v>42139</v>
      </c>
      <c r="W22">
        <f>J22</f>
        <v>-0.16356315556953216</v>
      </c>
      <c r="X22">
        <f>L22</f>
        <v>0.33018448739675216</v>
      </c>
      <c r="Y22">
        <f>N22</f>
        <v>-0.10766186097127352</v>
      </c>
      <c r="Z22">
        <f>O22</f>
        <v>0.45912647108807869</v>
      </c>
      <c r="AA22">
        <f>Q22</f>
        <v>-0.95773766266974358</v>
      </c>
      <c r="AB22">
        <v>0.14554353169714321</v>
      </c>
      <c r="AE22" s="4" t="s">
        <v>19</v>
      </c>
      <c r="AF22" s="4">
        <v>0.21240965088178743</v>
      </c>
      <c r="AG22" s="4">
        <v>1</v>
      </c>
      <c r="AH22" s="4"/>
      <c r="AI22" s="4"/>
      <c r="AJ22" s="4"/>
      <c r="AK22" s="4"/>
      <c r="AL22" s="4"/>
      <c r="AM22" s="4"/>
      <c r="AN22" s="4"/>
      <c r="AO22" s="4"/>
      <c r="AQ22" s="4" t="s">
        <v>20</v>
      </c>
      <c r="AR22" s="4">
        <v>-0.29698264271531155</v>
      </c>
      <c r="AS22" s="4">
        <v>1</v>
      </c>
      <c r="AT22" s="4"/>
      <c r="AU22" s="4"/>
      <c r="AV22" s="4"/>
    </row>
    <row r="23" spans="1:48" x14ac:dyDescent="0.35">
      <c r="A23" s="1">
        <v>42139</v>
      </c>
      <c r="B23">
        <v>215</v>
      </c>
      <c r="C23">
        <v>-335</v>
      </c>
      <c r="D23">
        <v>95</v>
      </c>
      <c r="E23">
        <v>-43</v>
      </c>
      <c r="F23">
        <v>0.1744115</v>
      </c>
      <c r="H23" s="1">
        <v>42146</v>
      </c>
      <c r="I23">
        <f>(B24-I$1)/I$2</f>
        <v>-0.30672387812854374</v>
      </c>
      <c r="J23">
        <f t="shared" si="0"/>
        <v>-0.39398374711689371</v>
      </c>
      <c r="K23">
        <f>(C24-K$1)/K$2</f>
        <v>0.16122055509149541</v>
      </c>
      <c r="L23">
        <f t="shared" si="1"/>
        <v>0.46933125517755186</v>
      </c>
      <c r="M23">
        <f>(D24-M$1)/M$2</f>
        <v>2.345520658289852</v>
      </c>
      <c r="N23">
        <f t="shared" si="2"/>
        <v>0.35790562443594742</v>
      </c>
      <c r="O23">
        <f>(E24-O$1)/O$2</f>
        <v>-0.61333895049472154</v>
      </c>
      <c r="P23">
        <f t="shared" si="3"/>
        <v>0.45912647108807869</v>
      </c>
      <c r="Q23">
        <f>(F24-Q$1)/Q$2</f>
        <v>-1.017989009880965</v>
      </c>
      <c r="R23">
        <f t="shared" si="4"/>
        <v>-0.95773766266974358</v>
      </c>
      <c r="S23">
        <v>-0.997107038949538</v>
      </c>
      <c r="V23" s="1">
        <v>42146</v>
      </c>
      <c r="W23">
        <f>J23</f>
        <v>-0.39398374711689371</v>
      </c>
      <c r="X23">
        <f>L23</f>
        <v>0.46933125517755186</v>
      </c>
      <c r="Y23">
        <f>N23</f>
        <v>0.35790562443594742</v>
      </c>
      <c r="Z23">
        <f>O23</f>
        <v>-0.61333895049472154</v>
      </c>
      <c r="AA23">
        <f>Q23</f>
        <v>-1.017989009880965</v>
      </c>
      <c r="AB23">
        <v>-0.23513222078179896</v>
      </c>
      <c r="AE23" s="4" t="s">
        <v>2</v>
      </c>
      <c r="AF23" s="4">
        <v>-0.29729622962340563</v>
      </c>
      <c r="AG23" s="4">
        <v>-0.10697828794963024</v>
      </c>
      <c r="AH23" s="4">
        <v>1</v>
      </c>
      <c r="AI23" s="4"/>
      <c r="AJ23" s="4"/>
      <c r="AK23" s="4"/>
      <c r="AL23" s="4"/>
      <c r="AM23" s="4"/>
      <c r="AN23" s="4"/>
      <c r="AO23" s="4"/>
      <c r="AQ23" s="4" t="s">
        <v>21</v>
      </c>
      <c r="AR23" s="4">
        <v>0.30703045823959785</v>
      </c>
      <c r="AS23" s="4">
        <v>-4.7128096231314483E-2</v>
      </c>
      <c r="AT23" s="4">
        <v>1</v>
      </c>
      <c r="AU23" s="4"/>
      <c r="AV23" s="4"/>
    </row>
    <row r="24" spans="1:48" x14ac:dyDescent="0.35">
      <c r="A24" s="1">
        <v>42146</v>
      </c>
      <c r="B24">
        <v>279</v>
      </c>
      <c r="C24">
        <v>-583</v>
      </c>
      <c r="D24">
        <v>317</v>
      </c>
      <c r="E24">
        <v>-219</v>
      </c>
      <c r="F24">
        <v>0.17010700000000001</v>
      </c>
      <c r="H24" s="1">
        <v>42153</v>
      </c>
      <c r="I24">
        <f>(B25-I$1)/I$2</f>
        <v>8.7308967771973903E-2</v>
      </c>
      <c r="J24">
        <f t="shared" si="0"/>
        <v>-0.30672387812854374</v>
      </c>
      <c r="K24">
        <f>(C25-K$1)/K$2</f>
        <v>0.10904051717369553</v>
      </c>
      <c r="L24">
        <f t="shared" si="1"/>
        <v>0.16122055509149541</v>
      </c>
      <c r="M24">
        <f>(D25-M$1)/M$2</f>
        <v>3.581065138793631</v>
      </c>
      <c r="N24">
        <f t="shared" si="2"/>
        <v>2.345520658289852</v>
      </c>
      <c r="O24">
        <f>(E25-O$1)/O$2</f>
        <v>0.33116184692194911</v>
      </c>
      <c r="P24">
        <f t="shared" si="3"/>
        <v>-0.61333895049472154</v>
      </c>
      <c r="Q24">
        <f>(F25-Q$1)/Q$2</f>
        <v>-0.95731074523683779</v>
      </c>
      <c r="R24">
        <f t="shared" si="4"/>
        <v>-1.017989009880965</v>
      </c>
      <c r="S24">
        <v>-1.6045944111844022</v>
      </c>
      <c r="V24" s="1">
        <v>42153</v>
      </c>
      <c r="W24">
        <f>J24</f>
        <v>-0.30672387812854374</v>
      </c>
      <c r="X24">
        <f>L24</f>
        <v>0.16122055509149541</v>
      </c>
      <c r="Y24">
        <f>N24</f>
        <v>2.345520658289852</v>
      </c>
      <c r="Z24">
        <f>O24</f>
        <v>0.33116184692194911</v>
      </c>
      <c r="AA24">
        <f>Q24</f>
        <v>-0.95731074523683779</v>
      </c>
      <c r="AB24">
        <v>1.0954898900114016</v>
      </c>
      <c r="AE24" s="4" t="s">
        <v>20</v>
      </c>
      <c r="AF24" s="4">
        <v>-0.12720393209879294</v>
      </c>
      <c r="AG24" s="4">
        <v>-0.29698264271531155</v>
      </c>
      <c r="AH24" s="4">
        <v>8.3037843349094406E-2</v>
      </c>
      <c r="AI24" s="4">
        <v>1</v>
      </c>
      <c r="AJ24" s="4"/>
      <c r="AK24" s="4"/>
      <c r="AL24" s="4"/>
      <c r="AM24" s="4"/>
      <c r="AN24" s="4"/>
      <c r="AO24" s="4"/>
      <c r="AQ24" s="4" t="s">
        <v>4</v>
      </c>
      <c r="AR24" s="4">
        <v>0.16465067266871861</v>
      </c>
      <c r="AS24" s="4">
        <v>-0.10382959374296682</v>
      </c>
      <c r="AT24" s="4">
        <v>2.7426400616520116E-2</v>
      </c>
      <c r="AU24" s="4">
        <v>1</v>
      </c>
      <c r="AV24" s="4"/>
    </row>
    <row r="25" spans="1:48" ht="15" thickBot="1" x14ac:dyDescent="0.4">
      <c r="A25" s="1">
        <v>42153</v>
      </c>
      <c r="B25">
        <v>568</v>
      </c>
      <c r="C25">
        <v>-625</v>
      </c>
      <c r="D25">
        <v>455</v>
      </c>
      <c r="E25">
        <v>-64</v>
      </c>
      <c r="F25">
        <v>0.17444200000000001</v>
      </c>
      <c r="H25" s="1">
        <v>42160</v>
      </c>
      <c r="I25">
        <f>(B26-I$1)/I$2</f>
        <v>-0.24809615365199617</v>
      </c>
      <c r="J25">
        <f t="shared" si="0"/>
        <v>8.7308967771973903E-2</v>
      </c>
      <c r="K25">
        <f>(C26-K$1)/K$2</f>
        <v>0.28670112246525226</v>
      </c>
      <c r="L25">
        <f t="shared" si="1"/>
        <v>0.10904051717369553</v>
      </c>
      <c r="M25">
        <f>(D26-M$1)/M$2</f>
        <v>2.5693511801202469</v>
      </c>
      <c r="N25">
        <f t="shared" si="2"/>
        <v>3.581065138793631</v>
      </c>
      <c r="O25">
        <f>(E26-O$1)/O$2</f>
        <v>-0.22335152446461234</v>
      </c>
      <c r="P25">
        <f t="shared" si="3"/>
        <v>0.33116184692194911</v>
      </c>
      <c r="Q25">
        <f>(F26-Q$1)/Q$2</f>
        <v>-0.84356174463003297</v>
      </c>
      <c r="R25">
        <f t="shared" si="4"/>
        <v>-0.95731074523683779</v>
      </c>
      <c r="S25">
        <v>-1.6622864152286447</v>
      </c>
      <c r="V25" s="1">
        <v>42160</v>
      </c>
      <c r="W25">
        <f>J25</f>
        <v>8.7308967771973903E-2</v>
      </c>
      <c r="X25">
        <f>L25</f>
        <v>0.10904051717369553</v>
      </c>
      <c r="Y25">
        <f>N25</f>
        <v>3.581065138793631</v>
      </c>
      <c r="Z25">
        <f>O25</f>
        <v>-0.22335152446461234</v>
      </c>
      <c r="AA25">
        <f>Q25</f>
        <v>-0.84356174463003297</v>
      </c>
      <c r="AB25">
        <v>1.6424965883197402</v>
      </c>
      <c r="AE25" s="4" t="s">
        <v>3</v>
      </c>
      <c r="AF25" s="4">
        <v>0.3074303112113751</v>
      </c>
      <c r="AG25" s="4">
        <v>3.0945260419733892E-2</v>
      </c>
      <c r="AH25" s="4">
        <v>-4.7830274045989399E-2</v>
      </c>
      <c r="AI25" s="4">
        <v>5.2926012908536331E-2</v>
      </c>
      <c r="AJ25" s="4">
        <v>1</v>
      </c>
      <c r="AK25" s="4"/>
      <c r="AL25" s="4"/>
      <c r="AM25" s="4"/>
      <c r="AN25" s="4"/>
      <c r="AO25" s="4"/>
      <c r="AQ25" s="5" t="s">
        <v>5</v>
      </c>
      <c r="AR25" s="5">
        <v>-0.10466464360849566</v>
      </c>
      <c r="AS25" s="5">
        <v>0.10109194435841116</v>
      </c>
      <c r="AT25" s="5">
        <v>-3.0904535631787855E-2</v>
      </c>
      <c r="AU25" s="5">
        <v>-0.12712236037647592</v>
      </c>
      <c r="AV25" s="5">
        <v>1</v>
      </c>
    </row>
    <row r="26" spans="1:48" x14ac:dyDescent="0.35">
      <c r="A26" s="1">
        <v>42160</v>
      </c>
      <c r="B26">
        <v>322</v>
      </c>
      <c r="C26">
        <v>-482</v>
      </c>
      <c r="D26">
        <v>342</v>
      </c>
      <c r="E26">
        <v>-155</v>
      </c>
      <c r="F26">
        <v>0.18256849999999999</v>
      </c>
      <c r="H26" s="1">
        <v>42167</v>
      </c>
      <c r="I26">
        <f>(B27-I$1)/I$2</f>
        <v>-9.9481689281212676E-2</v>
      </c>
      <c r="J26">
        <f t="shared" si="0"/>
        <v>-0.24809615365199617</v>
      </c>
      <c r="K26">
        <f>(C27-K$1)/K$2</f>
        <v>0.65941567902096565</v>
      </c>
      <c r="L26">
        <f t="shared" si="1"/>
        <v>0.28670112246525226</v>
      </c>
      <c r="M26">
        <f>(D27-M$1)/M$2</f>
        <v>1.808327405896905</v>
      </c>
      <c r="N26">
        <f t="shared" si="2"/>
        <v>2.5693511801202469</v>
      </c>
      <c r="O26">
        <f>(E27-O$1)/O$2</f>
        <v>6.9139045057969528E-2</v>
      </c>
      <c r="P26">
        <f t="shared" si="3"/>
        <v>-0.22335152446461234</v>
      </c>
      <c r="Q26">
        <f>(F27-Q$1)/Q$2</f>
        <v>-0.77430313944914675</v>
      </c>
      <c r="R26">
        <f t="shared" si="4"/>
        <v>-0.84356174463003297</v>
      </c>
      <c r="S26">
        <v>-1.1497056680628019</v>
      </c>
      <c r="V26" s="1">
        <v>42167</v>
      </c>
      <c r="W26">
        <f>J26</f>
        <v>-0.24809615365199617</v>
      </c>
      <c r="X26">
        <f>L26</f>
        <v>0.28670112246525226</v>
      </c>
      <c r="Y26">
        <f>N26</f>
        <v>2.5693511801202469</v>
      </c>
      <c r="Z26">
        <f>O26</f>
        <v>6.9139045057969528E-2</v>
      </c>
      <c r="AA26">
        <f>Q26</f>
        <v>-0.77430313944914675</v>
      </c>
      <c r="AB26">
        <v>1.0165938775293448</v>
      </c>
      <c r="AE26" s="4" t="s">
        <v>21</v>
      </c>
      <c r="AF26" s="4">
        <v>5.1268488925346863E-2</v>
      </c>
      <c r="AG26" s="4">
        <v>0.30703045823959785</v>
      </c>
      <c r="AH26" s="4">
        <v>7.1248383444081131E-2</v>
      </c>
      <c r="AI26" s="4">
        <v>-4.7128096231314483E-2</v>
      </c>
      <c r="AJ26" s="4">
        <v>0.48455212168901513</v>
      </c>
      <c r="AK26" s="4">
        <v>1</v>
      </c>
      <c r="AL26" s="4"/>
      <c r="AM26" s="4"/>
      <c r="AN26" s="4"/>
      <c r="AO26" s="4"/>
    </row>
    <row r="27" spans="1:48" x14ac:dyDescent="0.35">
      <c r="A27" s="1">
        <v>42167</v>
      </c>
      <c r="B27">
        <v>431</v>
      </c>
      <c r="C27">
        <v>-182</v>
      </c>
      <c r="D27">
        <v>257</v>
      </c>
      <c r="E27">
        <v>-107</v>
      </c>
      <c r="F27">
        <v>0.1875165</v>
      </c>
      <c r="H27" s="1">
        <v>42174</v>
      </c>
      <c r="I27">
        <f>(B28-I$1)/I$2</f>
        <v>-0.15265567194598842</v>
      </c>
      <c r="J27">
        <f t="shared" si="0"/>
        <v>-9.9481689281212676E-2</v>
      </c>
      <c r="K27">
        <f>(C28-K$1)/K$2</f>
        <v>0.15749340952593829</v>
      </c>
      <c r="L27">
        <f t="shared" si="1"/>
        <v>0.65941567902096565</v>
      </c>
      <c r="M27">
        <f>(D28-M$1)/M$2</f>
        <v>1.763561301530826</v>
      </c>
      <c r="N27">
        <f t="shared" si="2"/>
        <v>1.808327405896905</v>
      </c>
      <c r="O27">
        <f>(E28-O$1)/O$2</f>
        <v>0.19101011569237863</v>
      </c>
      <c r="P27">
        <f t="shared" si="3"/>
        <v>6.9139045057969528E-2</v>
      </c>
      <c r="Q27">
        <f>(F28-Q$1)/Q$2</f>
        <v>-0.59939296759378013</v>
      </c>
      <c r="R27">
        <f t="shared" si="4"/>
        <v>-0.77430313944914675</v>
      </c>
      <c r="S27">
        <v>-1.0020946808079099</v>
      </c>
      <c r="V27" s="1">
        <v>42174</v>
      </c>
      <c r="W27">
        <f>J27</f>
        <v>-9.9481689281212676E-2</v>
      </c>
      <c r="X27">
        <f>L27</f>
        <v>0.65941567902096565</v>
      </c>
      <c r="Y27">
        <f>N27</f>
        <v>1.808327405896905</v>
      </c>
      <c r="Z27">
        <f>O27</f>
        <v>0.19101011569237863</v>
      </c>
      <c r="AA27">
        <f>Q27</f>
        <v>-0.59939296759378013</v>
      </c>
      <c r="AB27">
        <v>0.6110873076469564</v>
      </c>
      <c r="AE27" s="4" t="s">
        <v>4</v>
      </c>
      <c r="AF27" s="4">
        <v>2.2123475744210946E-2</v>
      </c>
      <c r="AG27" s="4">
        <v>0.16465067266871861</v>
      </c>
      <c r="AH27" s="4">
        <v>0.30346694665281349</v>
      </c>
      <c r="AI27" s="4">
        <v>-0.10382959374296682</v>
      </c>
      <c r="AJ27" s="4">
        <v>-0.12483938907589749</v>
      </c>
      <c r="AK27" s="4">
        <v>2.7426400616520116E-2</v>
      </c>
      <c r="AL27" s="4">
        <v>1</v>
      </c>
      <c r="AM27" s="4"/>
      <c r="AN27" s="4"/>
      <c r="AO27" s="4"/>
    </row>
    <row r="28" spans="1:48" x14ac:dyDescent="0.35">
      <c r="A28" s="1">
        <v>42174</v>
      </c>
      <c r="B28">
        <v>392</v>
      </c>
      <c r="C28">
        <v>-586</v>
      </c>
      <c r="D28">
        <v>252</v>
      </c>
      <c r="E28">
        <v>-87</v>
      </c>
      <c r="F28">
        <v>0.20001250000000001</v>
      </c>
      <c r="H28" s="1">
        <v>42181</v>
      </c>
      <c r="I28">
        <f>(B29-I$1)/I$2</f>
        <v>-0.13493101105772984</v>
      </c>
      <c r="J28">
        <f t="shared" si="0"/>
        <v>-0.15265567194598842</v>
      </c>
      <c r="K28">
        <f>(C29-K$1)/K$2</f>
        <v>8.1708116359609881E-2</v>
      </c>
      <c r="L28">
        <f t="shared" si="1"/>
        <v>0.15749340952593829</v>
      </c>
      <c r="M28">
        <f>(D29-M$1)/M$2</f>
        <v>2.6230705053595416</v>
      </c>
      <c r="N28">
        <f t="shared" si="2"/>
        <v>1.763561301530826</v>
      </c>
      <c r="O28">
        <f>(E29-O$1)/O$2</f>
        <v>-7.7106239703321408E-2</v>
      </c>
      <c r="P28">
        <f t="shared" si="3"/>
        <v>0.19101011569237863</v>
      </c>
      <c r="Q28">
        <f>(F29-Q$1)/Q$2</f>
        <v>-0.2997949107442075</v>
      </c>
      <c r="R28">
        <f t="shared" si="4"/>
        <v>-0.59939296759378013</v>
      </c>
      <c r="S28">
        <v>-0.85821123301724977</v>
      </c>
      <c r="V28" s="1">
        <v>42181</v>
      </c>
      <c r="W28">
        <f>J28</f>
        <v>-0.15265567194598842</v>
      </c>
      <c r="X28">
        <f>L28</f>
        <v>0.15749340952593829</v>
      </c>
      <c r="Y28">
        <f>N28</f>
        <v>1.763561301530826</v>
      </c>
      <c r="Z28">
        <f>O28</f>
        <v>-7.7106239703321408E-2</v>
      </c>
      <c r="AA28">
        <f>Q28</f>
        <v>-0.2997949107442075</v>
      </c>
      <c r="AB28">
        <v>0.61409432616019477</v>
      </c>
      <c r="AE28" s="4" t="s">
        <v>22</v>
      </c>
      <c r="AF28" s="4">
        <v>0.10425688413113343</v>
      </c>
      <c r="AG28" s="4">
        <v>2.2040192200869068E-2</v>
      </c>
      <c r="AH28" s="4">
        <v>-0.12625100725227029</v>
      </c>
      <c r="AI28" s="4">
        <v>0.30390886103616199</v>
      </c>
      <c r="AJ28" s="4">
        <v>-4.614294611184467E-2</v>
      </c>
      <c r="AK28" s="4">
        <v>-0.1244412093165931</v>
      </c>
      <c r="AL28" s="4">
        <v>0.22883432372896348</v>
      </c>
      <c r="AM28" s="4">
        <v>1</v>
      </c>
      <c r="AN28" s="4"/>
      <c r="AO28" s="4"/>
    </row>
    <row r="29" spans="1:48" x14ac:dyDescent="0.35">
      <c r="A29" s="1">
        <v>42181</v>
      </c>
      <c r="B29">
        <v>405</v>
      </c>
      <c r="C29">
        <v>-647</v>
      </c>
      <c r="D29">
        <v>348</v>
      </c>
      <c r="E29">
        <v>-131</v>
      </c>
      <c r="F29">
        <v>0.22141649999999999</v>
      </c>
      <c r="H29" s="1">
        <v>42188</v>
      </c>
      <c r="I29">
        <f>(B30-I$1)/I$2</f>
        <v>-0.26718424999319768</v>
      </c>
      <c r="J29">
        <f t="shared" si="0"/>
        <v>-0.13493101105772984</v>
      </c>
      <c r="K29">
        <f>(C30-K$1)/K$2</f>
        <v>0.48423983743978039</v>
      </c>
      <c r="L29">
        <f t="shared" si="1"/>
        <v>8.1708116359609881E-2</v>
      </c>
      <c r="M29">
        <f>(D30-M$1)/M$2</f>
        <v>1.0293971899271315</v>
      </c>
      <c r="N29">
        <f t="shared" si="2"/>
        <v>2.6230705053595416</v>
      </c>
      <c r="O29">
        <f>(E30-O$1)/O$2</f>
        <v>0.21538432981926045</v>
      </c>
      <c r="P29">
        <f t="shared" si="3"/>
        <v>-7.7106239703321408E-2</v>
      </c>
      <c r="Q29">
        <f>(F30-Q$1)/Q$2</f>
        <v>-0.14736439125757636</v>
      </c>
      <c r="R29">
        <f t="shared" si="4"/>
        <v>-0.2997949107442075</v>
      </c>
      <c r="S29">
        <v>-0.54238283557246347</v>
      </c>
      <c r="V29" s="1">
        <v>42188</v>
      </c>
      <c r="W29">
        <f>J29</f>
        <v>-0.13493101105772984</v>
      </c>
      <c r="X29">
        <f>L29</f>
        <v>8.1708116359609881E-2</v>
      </c>
      <c r="Y29">
        <f>N29</f>
        <v>2.6230705053595416</v>
      </c>
      <c r="Z29">
        <f>O29</f>
        <v>0.21538432981926045</v>
      </c>
      <c r="AA29">
        <f>Q29</f>
        <v>-0.14736439125757636</v>
      </c>
      <c r="AB29">
        <v>1.0708481044423368</v>
      </c>
      <c r="AE29" s="4" t="s">
        <v>5</v>
      </c>
      <c r="AF29" s="4">
        <v>-9.4948838884463219E-2</v>
      </c>
      <c r="AG29" s="4">
        <v>-0.10466464360849566</v>
      </c>
      <c r="AH29" s="4">
        <v>0.1203974176760324</v>
      </c>
      <c r="AI29" s="4">
        <v>0.10109194435841116</v>
      </c>
      <c r="AJ29" s="4">
        <v>-3.0808437205259918E-2</v>
      </c>
      <c r="AK29" s="4">
        <v>-3.0904535631787855E-2</v>
      </c>
      <c r="AL29" s="4">
        <v>-0.12712236037647592</v>
      </c>
      <c r="AM29" s="4">
        <v>-0.12708721994954758</v>
      </c>
      <c r="AN29" s="4">
        <v>1</v>
      </c>
      <c r="AO29" s="4"/>
    </row>
    <row r="30" spans="1:48" ht="15" thickBot="1" x14ac:dyDescent="0.4">
      <c r="A30" s="1">
        <v>42188</v>
      </c>
      <c r="B30">
        <v>308</v>
      </c>
      <c r="C30">
        <v>-323</v>
      </c>
      <c r="D30">
        <v>170</v>
      </c>
      <c r="E30">
        <v>-83</v>
      </c>
      <c r="F30">
        <v>0.2323065</v>
      </c>
      <c r="H30" s="1">
        <v>42195</v>
      </c>
      <c r="I30">
        <f>(B31-I$1)/I$2</f>
        <v>-0.30808731358148672</v>
      </c>
      <c r="J30">
        <f t="shared" si="0"/>
        <v>-0.26718424999319768</v>
      </c>
      <c r="K30">
        <f>(C31-K$1)/K$2</f>
        <v>0.4419988543634662</v>
      </c>
      <c r="L30">
        <f t="shared" si="1"/>
        <v>0.48423983743978039</v>
      </c>
      <c r="M30">
        <f>(D31-M$1)/M$2</f>
        <v>1.1905551656450157</v>
      </c>
      <c r="N30">
        <f t="shared" si="2"/>
        <v>1.0293971899271315</v>
      </c>
      <c r="O30">
        <f>(E31-O$1)/O$2</f>
        <v>0.26413275807302411</v>
      </c>
      <c r="P30">
        <f t="shared" si="3"/>
        <v>0.21538432981926045</v>
      </c>
      <c r="Q30">
        <f>(F31-Q$1)/Q$2</f>
        <v>-0.12836306617005541</v>
      </c>
      <c r="R30">
        <f t="shared" si="4"/>
        <v>-0.14736439125757636</v>
      </c>
      <c r="S30">
        <v>-0.14009274198251473</v>
      </c>
      <c r="V30" s="1">
        <v>42195</v>
      </c>
      <c r="W30">
        <f>J30</f>
        <v>-0.26718424999319768</v>
      </c>
      <c r="X30">
        <f>L30</f>
        <v>0.48423983743978039</v>
      </c>
      <c r="Y30">
        <f>N30</f>
        <v>1.0293971899271315</v>
      </c>
      <c r="Z30">
        <f>O30</f>
        <v>0.26413275807302411</v>
      </c>
      <c r="AA30">
        <f>Q30</f>
        <v>-0.12836306617005541</v>
      </c>
      <c r="AB30">
        <v>0.15551999628084553</v>
      </c>
      <c r="AE30" s="5" t="s">
        <v>23</v>
      </c>
      <c r="AF30" s="5">
        <v>1.1232923433066155E-2</v>
      </c>
      <c r="AG30" s="5">
        <v>-9.4382723350679237E-2</v>
      </c>
      <c r="AH30" s="5">
        <v>0.11068000288338764</v>
      </c>
      <c r="AI30" s="5">
        <v>0.11911136506490266</v>
      </c>
      <c r="AJ30" s="5">
        <v>9.7155158807278347E-2</v>
      </c>
      <c r="AK30" s="5">
        <v>-3.0967052645349324E-2</v>
      </c>
      <c r="AL30" s="5">
        <v>-0.15785193322500346</v>
      </c>
      <c r="AM30" s="5">
        <v>-0.12808635970689519</v>
      </c>
      <c r="AN30" s="5">
        <v>0.86030022243815985</v>
      </c>
      <c r="AO30" s="5">
        <v>1</v>
      </c>
    </row>
    <row r="31" spans="1:48" x14ac:dyDescent="0.35">
      <c r="A31" s="1">
        <v>42195</v>
      </c>
      <c r="B31">
        <v>278</v>
      </c>
      <c r="C31">
        <v>-357</v>
      </c>
      <c r="D31">
        <v>188</v>
      </c>
      <c r="E31">
        <v>-75</v>
      </c>
      <c r="F31">
        <v>0.23366400000000001</v>
      </c>
      <c r="H31" s="1">
        <v>42202</v>
      </c>
      <c r="I31">
        <f>(B32-I$1)/I$2</f>
        <v>2.4596866558927379</v>
      </c>
      <c r="J31">
        <f t="shared" si="0"/>
        <v>-0.30808731358148672</v>
      </c>
      <c r="K31">
        <f>(C32-K$1)/K$2</f>
        <v>0.31900305070008078</v>
      </c>
      <c r="L31">
        <f t="shared" si="1"/>
        <v>0.4419988543634662</v>
      </c>
      <c r="M31">
        <f>(D32-M$1)/M$2</f>
        <v>5.1299723498599619</v>
      </c>
      <c r="N31">
        <f t="shared" si="2"/>
        <v>1.1905551656450157</v>
      </c>
      <c r="O31">
        <f>(E32-O$1)/O$2</f>
        <v>-0.40006457688450553</v>
      </c>
      <c r="P31">
        <f t="shared" si="3"/>
        <v>0.26413275807302411</v>
      </c>
      <c r="Q31">
        <f>(F32-Q$1)/Q$2</f>
        <v>-0.54246597744206981</v>
      </c>
      <c r="R31">
        <f t="shared" si="4"/>
        <v>-0.12836306617005541</v>
      </c>
      <c r="S31">
        <v>-1.208094839743413</v>
      </c>
      <c r="V31" s="1">
        <v>42202</v>
      </c>
      <c r="W31">
        <f>J31</f>
        <v>-0.30808731358148672</v>
      </c>
      <c r="X31">
        <f>L31</f>
        <v>0.4419988543634662</v>
      </c>
      <c r="Y31">
        <f>N31</f>
        <v>1.1905551656450157</v>
      </c>
      <c r="Z31">
        <f>O31</f>
        <v>-0.40006457688450553</v>
      </c>
      <c r="AA31">
        <f>Q31</f>
        <v>-0.54246597744206981</v>
      </c>
      <c r="AB31">
        <v>0.10538563517485539</v>
      </c>
    </row>
    <row r="32" spans="1:48" x14ac:dyDescent="0.35">
      <c r="A32" s="1">
        <v>42202</v>
      </c>
      <c r="B32">
        <v>2308</v>
      </c>
      <c r="C32">
        <v>-456</v>
      </c>
      <c r="D32">
        <v>628</v>
      </c>
      <c r="E32">
        <v>-184</v>
      </c>
      <c r="F32">
        <v>0.2040795</v>
      </c>
      <c r="H32" s="1">
        <v>42209</v>
      </c>
      <c r="I32">
        <f>(B33-I$1)/I$2</f>
        <v>0.37499384834294008</v>
      </c>
      <c r="J32">
        <f t="shared" si="0"/>
        <v>2.4596866558927379</v>
      </c>
      <c r="K32">
        <f>(C33-K$1)/K$2</f>
        <v>9.5374316766652714E-2</v>
      </c>
      <c r="L32">
        <f t="shared" si="1"/>
        <v>0.31900305070008078</v>
      </c>
      <c r="M32">
        <f>(D33-M$1)/M$2</f>
        <v>1.888906393755847</v>
      </c>
      <c r="N32">
        <f t="shared" si="2"/>
        <v>5.1299723498599619</v>
      </c>
      <c r="O32">
        <f>(E33-O$1)/O$2</f>
        <v>-1.6170704386116855E-2</v>
      </c>
      <c r="P32">
        <f t="shared" si="3"/>
        <v>-0.40006457688450553</v>
      </c>
      <c r="Q32">
        <f>(F33-Q$1)/Q$2</f>
        <v>3.8071744845168239E-2</v>
      </c>
      <c r="R32">
        <f t="shared" si="4"/>
        <v>-0.54246597744206981</v>
      </c>
      <c r="S32">
        <v>-1.8733408787521029</v>
      </c>
      <c r="V32" s="1">
        <v>42209</v>
      </c>
      <c r="W32">
        <f>J32</f>
        <v>2.4596866558927379</v>
      </c>
      <c r="X32">
        <f>L32</f>
        <v>0.31900305070008078</v>
      </c>
      <c r="Y32">
        <f>N32</f>
        <v>5.1299723498599619</v>
      </c>
      <c r="Z32">
        <f>O32</f>
        <v>-1.6170704386116855E-2</v>
      </c>
      <c r="AA32">
        <f>Q32</f>
        <v>3.8071744845168239E-2</v>
      </c>
      <c r="AB32">
        <v>3.4689493516948104</v>
      </c>
    </row>
    <row r="33" spans="1:28" x14ac:dyDescent="0.35">
      <c r="A33" s="1">
        <v>42209</v>
      </c>
      <c r="B33">
        <v>779</v>
      </c>
      <c r="C33">
        <v>-636</v>
      </c>
      <c r="D33">
        <v>266</v>
      </c>
      <c r="E33">
        <v>-121</v>
      </c>
      <c r="F33">
        <v>0.24555450000000001</v>
      </c>
      <c r="H33" s="1">
        <v>42216</v>
      </c>
      <c r="I33">
        <f>(B34-I$1)/I$2</f>
        <v>-0.1744706391930759</v>
      </c>
      <c r="J33">
        <f t="shared" si="0"/>
        <v>0.37499384834294008</v>
      </c>
      <c r="K33">
        <f>(C34-K$1)/K$2</f>
        <v>0.35875927006602354</v>
      </c>
      <c r="L33">
        <f t="shared" si="1"/>
        <v>9.5374316766652714E-2</v>
      </c>
      <c r="M33">
        <f>(D34-M$1)/M$2</f>
        <v>2.2470352286844784</v>
      </c>
      <c r="N33">
        <f t="shared" si="2"/>
        <v>1.888906393755847</v>
      </c>
      <c r="O33">
        <f>(E34-O$1)/O$2</f>
        <v>-0.16850954267912824</v>
      </c>
      <c r="P33">
        <f t="shared" si="3"/>
        <v>-1.6170704386116855E-2</v>
      </c>
      <c r="Q33">
        <f>(F34-Q$1)/Q$2</f>
        <v>-0.59739835335807367</v>
      </c>
      <c r="R33">
        <f t="shared" si="4"/>
        <v>3.8071744845168239E-2</v>
      </c>
      <c r="S33">
        <v>-0.7236569233901804</v>
      </c>
      <c r="V33" s="1">
        <v>42216</v>
      </c>
      <c r="W33">
        <f>J33</f>
        <v>0.37499384834294008</v>
      </c>
      <c r="X33">
        <f>L33</f>
        <v>9.5374316766652714E-2</v>
      </c>
      <c r="Y33">
        <f>N33</f>
        <v>1.888906393755847</v>
      </c>
      <c r="Z33">
        <f>O33</f>
        <v>-0.16850954267912824</v>
      </c>
      <c r="AA33">
        <f>Q33</f>
        <v>-0.59739835335807367</v>
      </c>
      <c r="AB33">
        <v>1.08174723566965</v>
      </c>
    </row>
    <row r="34" spans="1:28" x14ac:dyDescent="0.35">
      <c r="A34" s="1">
        <v>42216</v>
      </c>
      <c r="B34">
        <v>376</v>
      </c>
      <c r="C34">
        <v>-424</v>
      </c>
      <c r="D34">
        <v>306</v>
      </c>
      <c r="E34">
        <v>-146</v>
      </c>
      <c r="F34">
        <v>0.200155</v>
      </c>
      <c r="H34" s="1">
        <v>42223</v>
      </c>
      <c r="I34">
        <f>(B35-I$1)/I$2</f>
        <v>-0.20037591279899228</v>
      </c>
      <c r="J34">
        <f t="shared" si="0"/>
        <v>-0.1744706391930759</v>
      </c>
      <c r="K34">
        <f>(C35-K$1)/K$2</f>
        <v>0.602266113682423</v>
      </c>
      <c r="L34">
        <f t="shared" si="1"/>
        <v>0.35875927006602354</v>
      </c>
      <c r="M34">
        <f>(D35-M$1)/M$2</f>
        <v>1.1189293986592894</v>
      </c>
      <c r="N34">
        <f t="shared" si="2"/>
        <v>2.2470352286844784</v>
      </c>
      <c r="O34">
        <f>(E35-O$1)/O$2</f>
        <v>0.34334895398539</v>
      </c>
      <c r="P34">
        <f t="shared" si="3"/>
        <v>-0.16850954267912824</v>
      </c>
      <c r="Q34">
        <f>(F35-Q$1)/Q$2</f>
        <v>-0.25685821482820742</v>
      </c>
      <c r="R34">
        <f t="shared" si="4"/>
        <v>-0.59739835335807367</v>
      </c>
      <c r="S34">
        <v>-0.66091024224163997</v>
      </c>
      <c r="V34" s="1">
        <v>42223</v>
      </c>
      <c r="W34">
        <f>J34</f>
        <v>-0.1744706391930759</v>
      </c>
      <c r="X34">
        <f>L34</f>
        <v>0.35875927006602354</v>
      </c>
      <c r="Y34">
        <f>N34</f>
        <v>2.2470352286844784</v>
      </c>
      <c r="Z34">
        <f>O34</f>
        <v>0.34334895398539</v>
      </c>
      <c r="AA34">
        <f>Q34</f>
        <v>-0.25685821482820742</v>
      </c>
      <c r="AB34">
        <v>0.83823607629542196</v>
      </c>
    </row>
    <row r="35" spans="1:28" x14ac:dyDescent="0.35">
      <c r="A35" s="1">
        <v>42223</v>
      </c>
      <c r="B35">
        <v>357</v>
      </c>
      <c r="C35">
        <v>-228</v>
      </c>
      <c r="D35">
        <v>180</v>
      </c>
      <c r="E35">
        <v>-62</v>
      </c>
      <c r="F35">
        <v>0.22448399999999999</v>
      </c>
      <c r="H35" s="1">
        <v>42230</v>
      </c>
      <c r="I35">
        <f>(B36-I$1)/I$2</f>
        <v>3.0868669642465028</v>
      </c>
      <c r="J35">
        <f t="shared" si="0"/>
        <v>-0.20037591279899228</v>
      </c>
      <c r="K35">
        <f>(C36-K$1)/K$2</f>
        <v>-0.20528209218828947</v>
      </c>
      <c r="L35">
        <f t="shared" si="1"/>
        <v>0.602266113682423</v>
      </c>
      <c r="M35">
        <f>(D36-M$1)/M$2</f>
        <v>7.0191019541084936</v>
      </c>
      <c r="N35">
        <f t="shared" si="2"/>
        <v>1.1189293986592894</v>
      </c>
      <c r="O35">
        <f>(E36-O$1)/O$2</f>
        <v>-0.38787746982106464</v>
      </c>
      <c r="P35">
        <f t="shared" si="3"/>
        <v>0.34334895398539</v>
      </c>
      <c r="Q35">
        <f>(F36-Q$1)/Q$2</f>
        <v>-0.30172653716194442</v>
      </c>
      <c r="R35">
        <f t="shared" si="4"/>
        <v>-0.25685821482820742</v>
      </c>
      <c r="S35">
        <v>-1.5185217678832954</v>
      </c>
      <c r="V35" s="1">
        <v>42230</v>
      </c>
      <c r="W35">
        <f>J35</f>
        <v>-0.20037591279899228</v>
      </c>
      <c r="X35">
        <f>L35</f>
        <v>0.602266113682423</v>
      </c>
      <c r="Y35">
        <f>N35</f>
        <v>1.1189293986592894</v>
      </c>
      <c r="Z35">
        <f>O35</f>
        <v>-0.38787746982106464</v>
      </c>
      <c r="AA35">
        <f>Q35</f>
        <v>-0.30172653716194442</v>
      </c>
      <c r="AB35">
        <v>-7.4560416821822795E-4</v>
      </c>
    </row>
    <row r="36" spans="1:28" x14ac:dyDescent="0.35">
      <c r="A36" s="1">
        <v>42230</v>
      </c>
      <c r="B36">
        <v>2768</v>
      </c>
      <c r="C36">
        <v>-878</v>
      </c>
      <c r="D36">
        <v>839</v>
      </c>
      <c r="E36">
        <v>-182</v>
      </c>
      <c r="F36">
        <v>0.22127849999999999</v>
      </c>
      <c r="H36" s="1">
        <v>42237</v>
      </c>
      <c r="I36">
        <f>(B37-I$1)/I$2</f>
        <v>0.46361715278423299</v>
      </c>
      <c r="J36">
        <f t="shared" si="0"/>
        <v>3.0868669642465028</v>
      </c>
      <c r="K36">
        <f>(C37-K$1)/K$2</f>
        <v>-0.43388035354246035</v>
      </c>
      <c r="L36">
        <f t="shared" si="1"/>
        <v>-0.20528209218828947</v>
      </c>
      <c r="M36">
        <f>(D37-M$1)/M$2</f>
        <v>2.5245850757541679</v>
      </c>
      <c r="N36">
        <f t="shared" si="2"/>
        <v>7.0191019541084936</v>
      </c>
      <c r="O36">
        <f>(E37-O$1)/O$2</f>
        <v>-0.272099952718376</v>
      </c>
      <c r="P36">
        <f t="shared" si="3"/>
        <v>-0.38787746982106464</v>
      </c>
      <c r="Q36">
        <f>(F37-Q$1)/Q$2</f>
        <v>0.86667649023633808</v>
      </c>
      <c r="R36">
        <f t="shared" si="4"/>
        <v>-0.30172653716194442</v>
      </c>
      <c r="S36">
        <v>-1.9495190913979468</v>
      </c>
      <c r="V36" s="1">
        <v>42237</v>
      </c>
      <c r="W36">
        <f>J36</f>
        <v>3.0868669642465028</v>
      </c>
      <c r="X36">
        <f>L36</f>
        <v>-0.20528209218828947</v>
      </c>
      <c r="Y36">
        <f>N36</f>
        <v>7.0191019541084936</v>
      </c>
      <c r="Z36">
        <f>O36</f>
        <v>-0.272099952718376</v>
      </c>
      <c r="AA36">
        <f>Q36</f>
        <v>0.86667649023633808</v>
      </c>
      <c r="AB36">
        <v>4.545533782056939</v>
      </c>
    </row>
    <row r="37" spans="1:28" x14ac:dyDescent="0.35">
      <c r="A37" s="1">
        <v>42237</v>
      </c>
      <c r="B37">
        <v>844</v>
      </c>
      <c r="C37">
        <v>-1062</v>
      </c>
      <c r="D37">
        <v>337</v>
      </c>
      <c r="E37">
        <v>-163</v>
      </c>
      <c r="F37">
        <v>0.30475200000000002</v>
      </c>
      <c r="H37" s="1">
        <v>42244</v>
      </c>
      <c r="I37">
        <f>(B38-I$1)/I$2</f>
        <v>0.2727361893722175</v>
      </c>
      <c r="J37">
        <f t="shared" si="0"/>
        <v>0.46361715278423299</v>
      </c>
      <c r="K37">
        <f>(C38-K$1)/K$2</f>
        <v>-1.2886390699102297</v>
      </c>
      <c r="L37">
        <f t="shared" si="1"/>
        <v>-0.43388035354246035</v>
      </c>
      <c r="M37">
        <f>(D38-M$1)/M$2</f>
        <v>1.638216209305805</v>
      </c>
      <c r="N37">
        <f t="shared" si="2"/>
        <v>2.5245850757541679</v>
      </c>
      <c r="O37">
        <f>(E38-O$1)/O$2</f>
        <v>-5.2732025576439585E-2</v>
      </c>
      <c r="P37">
        <f t="shared" si="3"/>
        <v>-0.272099952718376</v>
      </c>
      <c r="Q37">
        <f>(F38-Q$1)/Q$2</f>
        <v>0.83014355581392241</v>
      </c>
      <c r="R37">
        <f t="shared" si="4"/>
        <v>0.86667649023633808</v>
      </c>
      <c r="S37">
        <v>6.3082732098325156E-3</v>
      </c>
      <c r="V37" s="1">
        <v>42244</v>
      </c>
      <c r="W37">
        <f>J37</f>
        <v>0.46361715278423299</v>
      </c>
      <c r="X37">
        <f>L37</f>
        <v>-0.43388035354246035</v>
      </c>
      <c r="Y37">
        <f>N37</f>
        <v>2.5245850757541679</v>
      </c>
      <c r="Z37">
        <f>O37</f>
        <v>-5.2732025576439585E-2</v>
      </c>
      <c r="AA37">
        <f>Q37</f>
        <v>0.83014355581392241</v>
      </c>
      <c r="AB37">
        <v>1.2627565450982168</v>
      </c>
    </row>
    <row r="38" spans="1:28" x14ac:dyDescent="0.35">
      <c r="A38" s="1">
        <v>42244</v>
      </c>
      <c r="B38">
        <v>704</v>
      </c>
      <c r="C38">
        <v>-1750</v>
      </c>
      <c r="D38">
        <v>238</v>
      </c>
      <c r="E38">
        <v>-127</v>
      </c>
      <c r="F38">
        <v>0.30214200000000002</v>
      </c>
      <c r="H38" s="1">
        <v>42251</v>
      </c>
      <c r="I38">
        <f>(B39-I$1)/I$2</f>
        <v>-0.2249177509519657</v>
      </c>
      <c r="J38">
        <f t="shared" si="0"/>
        <v>0.2727361893722175</v>
      </c>
      <c r="K38">
        <f>(C39-K$1)/K$2</f>
        <v>-1.1196751376049729</v>
      </c>
      <c r="L38">
        <f t="shared" si="1"/>
        <v>-1.2886390699102297</v>
      </c>
      <c r="M38">
        <f>(D39-M$1)/M$2</f>
        <v>2.6409769471059734</v>
      </c>
      <c r="N38">
        <f t="shared" si="2"/>
        <v>1.638216209305805</v>
      </c>
      <c r="O38">
        <f>(E39-O$1)/O$2</f>
        <v>-0.76567778878773285</v>
      </c>
      <c r="P38">
        <f t="shared" si="3"/>
        <v>-5.2732025576439585E-2</v>
      </c>
      <c r="Q38">
        <f>(F39-Q$1)/Q$2</f>
        <v>1.1635450749738911</v>
      </c>
      <c r="R38">
        <f t="shared" si="4"/>
        <v>0.83014355581392241</v>
      </c>
      <c r="S38">
        <v>0.36282162252192013</v>
      </c>
      <c r="V38" s="1">
        <v>42251</v>
      </c>
      <c r="W38">
        <f>J38</f>
        <v>0.2727361893722175</v>
      </c>
      <c r="X38">
        <f>L38</f>
        <v>-1.2886390699102297</v>
      </c>
      <c r="Y38">
        <f>N38</f>
        <v>1.638216209305805</v>
      </c>
      <c r="Z38">
        <f>O38</f>
        <v>-0.76567778878773285</v>
      </c>
      <c r="AA38">
        <f>Q38</f>
        <v>1.1635450749738911</v>
      </c>
      <c r="AB38">
        <v>0.83586413055835318</v>
      </c>
    </row>
    <row r="39" spans="1:28" x14ac:dyDescent="0.35">
      <c r="A39" s="1">
        <v>42251</v>
      </c>
      <c r="B39">
        <v>339</v>
      </c>
      <c r="C39">
        <v>-1614</v>
      </c>
      <c r="D39">
        <v>350</v>
      </c>
      <c r="E39">
        <v>-244</v>
      </c>
      <c r="F39">
        <v>0.325961</v>
      </c>
      <c r="H39" s="1">
        <v>42258</v>
      </c>
      <c r="I39">
        <f>(B40-I$1)/I$2</f>
        <v>-0.44852116523461238</v>
      </c>
      <c r="J39">
        <f t="shared" si="0"/>
        <v>-0.2249177509519657</v>
      </c>
      <c r="K39">
        <f>(C40-K$1)/K$2</f>
        <v>0.52151129309535171</v>
      </c>
      <c r="L39">
        <f t="shared" si="1"/>
        <v>-1.1196751376049729</v>
      </c>
      <c r="M39">
        <f>(D40-M$1)/M$2</f>
        <v>1.0562568525467788</v>
      </c>
      <c r="N39">
        <f t="shared" si="2"/>
        <v>2.6409769471059734</v>
      </c>
      <c r="O39">
        <f>(E40-O$1)/O$2</f>
        <v>0.33116184692194911</v>
      </c>
      <c r="P39">
        <f t="shared" si="3"/>
        <v>-0.76567778878773285</v>
      </c>
      <c r="Q39">
        <f>(F40-Q$1)/Q$2</f>
        <v>0.70537168706242248</v>
      </c>
      <c r="R39">
        <f t="shared" si="4"/>
        <v>1.1635450749738911</v>
      </c>
      <c r="S39">
        <v>0.68690807397311127</v>
      </c>
      <c r="V39" s="1">
        <v>42258</v>
      </c>
      <c r="W39">
        <f>J39</f>
        <v>-0.2249177509519657</v>
      </c>
      <c r="X39">
        <f>L39</f>
        <v>-1.1196751376049729</v>
      </c>
      <c r="Y39">
        <f>N39</f>
        <v>2.6409769471059734</v>
      </c>
      <c r="Z39">
        <f>O39</f>
        <v>0.33116184692194911</v>
      </c>
      <c r="AA39">
        <f>Q39</f>
        <v>0.70537168706242248</v>
      </c>
      <c r="AB39">
        <v>1.3796203341401054</v>
      </c>
    </row>
    <row r="40" spans="1:28" x14ac:dyDescent="0.35">
      <c r="A40" s="1">
        <v>42258</v>
      </c>
      <c r="B40">
        <v>175</v>
      </c>
      <c r="C40">
        <v>-293</v>
      </c>
      <c r="D40">
        <v>173</v>
      </c>
      <c r="E40">
        <v>-64</v>
      </c>
      <c r="F40">
        <v>0.29322799999999999</v>
      </c>
      <c r="H40" s="1">
        <v>42265</v>
      </c>
      <c r="I40">
        <f>(B41-I$1)/I$2</f>
        <v>0.16638822404266604</v>
      </c>
      <c r="J40">
        <f t="shared" si="0"/>
        <v>-0.44852116523461238</v>
      </c>
      <c r="K40">
        <f>(C41-K$1)/K$2</f>
        <v>8.4075869036529111E-3</v>
      </c>
      <c r="L40">
        <f t="shared" si="1"/>
        <v>0.52151129309535171</v>
      </c>
      <c r="M40">
        <f>(D41-M$1)/M$2</f>
        <v>2.09483047383981</v>
      </c>
      <c r="N40">
        <f t="shared" si="2"/>
        <v>1.0562568525467788</v>
      </c>
      <c r="O40">
        <f>(E41-O$1)/O$2</f>
        <v>-1.6170704386116855E-2</v>
      </c>
      <c r="P40">
        <f t="shared" si="3"/>
        <v>0.33116184692194911</v>
      </c>
      <c r="Q40">
        <f>(F41-Q$1)/Q$2</f>
        <v>0.6696925875058185</v>
      </c>
      <c r="R40">
        <f t="shared" si="4"/>
        <v>0.70537168706242248</v>
      </c>
      <c r="S40">
        <v>0.66711897294503575</v>
      </c>
      <c r="V40" s="1">
        <v>42265</v>
      </c>
      <c r="W40">
        <f>J40</f>
        <v>-0.44852116523461238</v>
      </c>
      <c r="X40">
        <f>L40</f>
        <v>0.52151129309535171</v>
      </c>
      <c r="Y40">
        <f>N40</f>
        <v>1.0562568525467788</v>
      </c>
      <c r="Z40">
        <f>O40</f>
        <v>-1.6170704386116855E-2</v>
      </c>
      <c r="AA40">
        <f>Q40</f>
        <v>0.6696925875058185</v>
      </c>
      <c r="AB40">
        <v>-0.3027396206940226</v>
      </c>
    </row>
    <row r="41" spans="1:28" x14ac:dyDescent="0.35">
      <c r="A41" s="1">
        <v>42265</v>
      </c>
      <c r="B41">
        <v>626</v>
      </c>
      <c r="C41">
        <v>-706</v>
      </c>
      <c r="D41">
        <v>289</v>
      </c>
      <c r="E41">
        <v>-121</v>
      </c>
      <c r="F41">
        <v>0.29067900000000002</v>
      </c>
      <c r="H41" s="1">
        <v>42272</v>
      </c>
      <c r="I41">
        <f>(B42-I$1)/I$2</f>
        <v>-0.25491333091671098</v>
      </c>
      <c r="J41">
        <f t="shared" si="0"/>
        <v>0.16638822404266604</v>
      </c>
      <c r="K41">
        <f>(C42-K$1)/K$2</f>
        <v>0.41839359911493768</v>
      </c>
      <c r="L41">
        <f t="shared" si="1"/>
        <v>8.4075869036529111E-3</v>
      </c>
      <c r="M41">
        <f>(D42-M$1)/M$2</f>
        <v>1.8262338476433366</v>
      </c>
      <c r="N41">
        <f t="shared" si="2"/>
        <v>2.09483047383981</v>
      </c>
      <c r="O41">
        <f>(E42-O$1)/O$2</f>
        <v>-0.2842870597818169</v>
      </c>
      <c r="P41">
        <f t="shared" si="3"/>
        <v>-1.6170704386116855E-2</v>
      </c>
      <c r="Q41">
        <f>(F42-Q$1)/Q$2</f>
        <v>1.4000853273893712</v>
      </c>
      <c r="R41">
        <f t="shared" si="4"/>
        <v>0.6696925875058185</v>
      </c>
      <c r="S41">
        <v>0.91808676035862979</v>
      </c>
      <c r="V41" s="1">
        <v>42272</v>
      </c>
      <c r="W41">
        <f>J41</f>
        <v>0.16638822404266604</v>
      </c>
      <c r="X41">
        <f>L41</f>
        <v>8.4075869036529111E-3</v>
      </c>
      <c r="Y41">
        <f>N41</f>
        <v>2.09483047383981</v>
      </c>
      <c r="Z41">
        <f>O41</f>
        <v>-0.2842870597818169</v>
      </c>
      <c r="AA41">
        <f>Q41</f>
        <v>1.4000853273893712</v>
      </c>
      <c r="AB41">
        <v>0.43774893436818479</v>
      </c>
    </row>
    <row r="42" spans="1:28" x14ac:dyDescent="0.35">
      <c r="A42" s="1">
        <v>42272</v>
      </c>
      <c r="B42">
        <v>317</v>
      </c>
      <c r="C42">
        <v>-376</v>
      </c>
      <c r="D42">
        <v>259</v>
      </c>
      <c r="E42">
        <v>-165</v>
      </c>
      <c r="F42">
        <v>0.34286</v>
      </c>
      <c r="H42" s="1">
        <v>42279</v>
      </c>
      <c r="I42">
        <f>(B43-I$1)/I$2</f>
        <v>-7.6303286581182225E-2</v>
      </c>
      <c r="J42">
        <f t="shared" si="0"/>
        <v>-0.25491333091671098</v>
      </c>
      <c r="K42">
        <f>(C43-K$1)/K$2</f>
        <v>-6.4892942552304059E-2</v>
      </c>
      <c r="L42">
        <f t="shared" si="1"/>
        <v>0.41839359911493768</v>
      </c>
      <c r="M42">
        <f>(D43-M$1)/M$2</f>
        <v>5.5597269517743202</v>
      </c>
      <c r="N42">
        <f t="shared" si="2"/>
        <v>1.8262338476433366</v>
      </c>
      <c r="O42">
        <f>(E43-O$1)/O$2</f>
        <v>2.6484170335926333E-2</v>
      </c>
      <c r="P42">
        <f t="shared" si="3"/>
        <v>-0.2842870597818169</v>
      </c>
      <c r="Q42">
        <f>(F43-Q$1)/Q$2</f>
        <v>1.5312329630486903</v>
      </c>
      <c r="R42">
        <f t="shared" si="4"/>
        <v>1.4000853273893712</v>
      </c>
      <c r="S42">
        <v>1.2529491873930114</v>
      </c>
      <c r="V42" s="1">
        <v>42279</v>
      </c>
      <c r="W42">
        <f>J42</f>
        <v>-0.25491333091671098</v>
      </c>
      <c r="X42">
        <f>L42</f>
        <v>0.41839359911493768</v>
      </c>
      <c r="Y42">
        <f>N42</f>
        <v>1.8262338476433366</v>
      </c>
      <c r="Z42">
        <f>O42</f>
        <v>2.6484170335926333E-2</v>
      </c>
      <c r="AA42">
        <f>Q42</f>
        <v>1.5312329630486903</v>
      </c>
      <c r="AB42">
        <v>-6.0371455669250063E-2</v>
      </c>
    </row>
    <row r="43" spans="1:28" x14ac:dyDescent="0.35">
      <c r="A43" s="1">
        <v>42279</v>
      </c>
      <c r="B43">
        <v>448</v>
      </c>
      <c r="C43">
        <v>-765</v>
      </c>
      <c r="D43">
        <v>676</v>
      </c>
      <c r="E43">
        <v>-114</v>
      </c>
      <c r="F43">
        <v>0.35222949999999997</v>
      </c>
      <c r="H43" s="1">
        <v>42286</v>
      </c>
      <c r="I43">
        <f>(B44-I$1)/I$2</f>
        <v>0.48679555548426345</v>
      </c>
      <c r="J43">
        <f t="shared" si="0"/>
        <v>-7.6303286581182225E-2</v>
      </c>
      <c r="K43">
        <f>(C44-K$1)/K$2</f>
        <v>-0.37797317005910336</v>
      </c>
      <c r="L43">
        <f t="shared" si="1"/>
        <v>-6.4892942552304059E-2</v>
      </c>
      <c r="M43">
        <f>(D44-M$1)/M$2</f>
        <v>2.9453864567953101</v>
      </c>
      <c r="N43">
        <f t="shared" si="2"/>
        <v>5.5597269517743202</v>
      </c>
      <c r="O43">
        <f>(E44-O$1)/O$2</f>
        <v>5.6951937994528613E-2</v>
      </c>
      <c r="P43">
        <f t="shared" si="3"/>
        <v>2.6484170335926333E-2</v>
      </c>
      <c r="Q43">
        <f>(F44-Q$1)/Q$2</f>
        <v>1.7695158784279985</v>
      </c>
      <c r="R43">
        <f t="shared" si="4"/>
        <v>1.5312329630486903</v>
      </c>
      <c r="S43">
        <v>0.70625139656041247</v>
      </c>
      <c r="V43" s="1">
        <v>42286</v>
      </c>
      <c r="W43">
        <f>J43</f>
        <v>-7.6303286581182225E-2</v>
      </c>
      <c r="X43">
        <f>L43</f>
        <v>-6.4892942552304059E-2</v>
      </c>
      <c r="Y43">
        <f>N43</f>
        <v>5.5597269517743202</v>
      </c>
      <c r="Z43">
        <f>O43</f>
        <v>5.6951937994528613E-2</v>
      </c>
      <c r="AA43">
        <f>Q43</f>
        <v>1.7695158784279985</v>
      </c>
      <c r="AB43">
        <v>1.7493532452518352</v>
      </c>
    </row>
    <row r="44" spans="1:28" x14ac:dyDescent="0.35">
      <c r="A44" s="1">
        <v>42286</v>
      </c>
      <c r="B44">
        <v>861</v>
      </c>
      <c r="C44">
        <v>-1017</v>
      </c>
      <c r="D44">
        <v>384</v>
      </c>
      <c r="E44">
        <v>-109</v>
      </c>
      <c r="F44">
        <v>0.369253</v>
      </c>
      <c r="H44" s="1">
        <v>42293</v>
      </c>
      <c r="I44">
        <f>(B45-I$1)/I$2</f>
        <v>0.72266988884339689</v>
      </c>
      <c r="J44">
        <f t="shared" si="0"/>
        <v>0.48679555548426345</v>
      </c>
      <c r="K44">
        <f>(C45-K$1)/K$2</f>
        <v>0.16122055509149541</v>
      </c>
      <c r="L44">
        <f t="shared" si="1"/>
        <v>-0.37797317005910336</v>
      </c>
      <c r="M44">
        <f>(D45-M$1)/M$2</f>
        <v>1.512871117080784</v>
      </c>
      <c r="N44">
        <f t="shared" si="2"/>
        <v>2.9453864567953101</v>
      </c>
      <c r="O44">
        <f>(E45-O$1)/O$2</f>
        <v>0.16663590156549682</v>
      </c>
      <c r="P44">
        <f t="shared" si="3"/>
        <v>5.6951937994528613E-2</v>
      </c>
      <c r="Q44">
        <f>(F45-Q$1)/Q$2</f>
        <v>1.084712321461613</v>
      </c>
      <c r="R44">
        <f t="shared" si="4"/>
        <v>1.7695158784279985</v>
      </c>
      <c r="S44">
        <v>0.70845660295715707</v>
      </c>
      <c r="V44" s="1">
        <v>42293</v>
      </c>
      <c r="W44">
        <f>J44</f>
        <v>0.48679555548426345</v>
      </c>
      <c r="X44">
        <f>L44</f>
        <v>-0.37797317005910336</v>
      </c>
      <c r="Y44">
        <f>N44</f>
        <v>2.9453864567953101</v>
      </c>
      <c r="Z44">
        <f>O44</f>
        <v>0.16663590156549682</v>
      </c>
      <c r="AA44">
        <f>Q44</f>
        <v>1.084712321461613</v>
      </c>
      <c r="AB44">
        <v>1.424149933697439</v>
      </c>
    </row>
    <row r="45" spans="1:28" x14ac:dyDescent="0.35">
      <c r="A45" s="1">
        <v>42293</v>
      </c>
      <c r="B45">
        <v>1034</v>
      </c>
      <c r="C45">
        <v>-583</v>
      </c>
      <c r="D45">
        <v>224</v>
      </c>
      <c r="E45">
        <v>-91</v>
      </c>
      <c r="F45">
        <v>0.32032899999999997</v>
      </c>
      <c r="H45" s="1">
        <v>42300</v>
      </c>
      <c r="I45">
        <f>(B46-I$1)/I$2</f>
        <v>5.81919161194421</v>
      </c>
      <c r="J45">
        <f t="shared" si="0"/>
        <v>0.72266988884339689</v>
      </c>
      <c r="K45">
        <f>(C46-K$1)/K$2</f>
        <v>-0.39660889788688902</v>
      </c>
      <c r="L45">
        <f t="shared" si="1"/>
        <v>0.16122055509149541</v>
      </c>
      <c r="M45">
        <f>(D46-M$1)/M$2</f>
        <v>5.8104171362243617</v>
      </c>
      <c r="N45">
        <f t="shared" si="2"/>
        <v>1.512871117080784</v>
      </c>
      <c r="O45">
        <f>(E46-O$1)/O$2</f>
        <v>-0.11976111442536459</v>
      </c>
      <c r="P45">
        <f t="shared" si="3"/>
        <v>0.16663590156549682</v>
      </c>
      <c r="Q45">
        <f>(F46-Q$1)/Q$2</f>
        <v>-0.50512819867893055</v>
      </c>
      <c r="R45">
        <f t="shared" si="4"/>
        <v>1.084712321461613</v>
      </c>
      <c r="S45">
        <v>-1.9011481331104187</v>
      </c>
      <c r="V45" s="1">
        <v>42300</v>
      </c>
      <c r="W45">
        <f>J45</f>
        <v>0.72266988884339689</v>
      </c>
      <c r="X45">
        <f>L45</f>
        <v>0.16122055509149541</v>
      </c>
      <c r="Y45">
        <f>N45</f>
        <v>1.512871117080784</v>
      </c>
      <c r="Z45">
        <f>O45</f>
        <v>-0.11976111442536459</v>
      </c>
      <c r="AA45">
        <f>Q45</f>
        <v>-0.50512819867893055</v>
      </c>
      <c r="AB45">
        <v>1.1033941191284473</v>
      </c>
    </row>
    <row r="46" spans="1:28" x14ac:dyDescent="0.35">
      <c r="A46" s="1">
        <v>42300</v>
      </c>
      <c r="B46">
        <v>4772</v>
      </c>
      <c r="C46">
        <v>-1032</v>
      </c>
      <c r="D46">
        <v>704</v>
      </c>
      <c r="E46">
        <v>-138</v>
      </c>
      <c r="F46">
        <v>0.20674699999999999</v>
      </c>
      <c r="H46" s="1">
        <v>42307</v>
      </c>
      <c r="I46">
        <f>(B47-I$1)/I$2</f>
        <v>2.7759696895099076E-3</v>
      </c>
      <c r="J46">
        <f t="shared" si="0"/>
        <v>5.81919161194421</v>
      </c>
      <c r="K46">
        <f>(C47-K$1)/K$2</f>
        <v>0.41963598097012339</v>
      </c>
      <c r="L46">
        <f t="shared" si="1"/>
        <v>-0.39660889788688902</v>
      </c>
      <c r="M46">
        <f>(D47-M$1)/M$2</f>
        <v>2.2738948913041259</v>
      </c>
      <c r="N46">
        <f t="shared" si="2"/>
        <v>5.8104171362243617</v>
      </c>
      <c r="O46">
        <f>(E47-O$1)/O$2</f>
        <v>0.13007458037517408</v>
      </c>
      <c r="P46">
        <f t="shared" si="3"/>
        <v>-0.11976111442536459</v>
      </c>
      <c r="Q46">
        <f>(F47-Q$1)/Q$2</f>
        <v>-0.73413090887737187</v>
      </c>
      <c r="R46">
        <f t="shared" si="4"/>
        <v>-0.50512819867893055</v>
      </c>
      <c r="S46">
        <v>-3.5487933512526006</v>
      </c>
      <c r="V46" s="1">
        <v>42307</v>
      </c>
      <c r="W46">
        <f>J46</f>
        <v>5.81919161194421</v>
      </c>
      <c r="X46">
        <f>L46</f>
        <v>-0.39660889788688902</v>
      </c>
      <c r="Y46">
        <f>N46</f>
        <v>5.8104171362243617</v>
      </c>
      <c r="Z46">
        <f>O46</f>
        <v>0.13007458037517408</v>
      </c>
      <c r="AA46">
        <f>Q46</f>
        <v>-0.73413090887737187</v>
      </c>
      <c r="AB46">
        <v>6.4718071225101754</v>
      </c>
    </row>
    <row r="47" spans="1:28" x14ac:dyDescent="0.35">
      <c r="A47" s="1">
        <v>42307</v>
      </c>
      <c r="B47">
        <v>506</v>
      </c>
      <c r="C47">
        <v>-375</v>
      </c>
      <c r="D47">
        <v>309</v>
      </c>
      <c r="E47">
        <v>-97</v>
      </c>
      <c r="F47">
        <v>0.19038649999999999</v>
      </c>
      <c r="H47" s="1">
        <v>42314</v>
      </c>
      <c r="I47">
        <f>(B48-I$1)/I$2</f>
        <v>-0.25900363727553988</v>
      </c>
      <c r="J47">
        <f t="shared" si="0"/>
        <v>2.7759696895099076E-3</v>
      </c>
      <c r="K47">
        <f>(C48-K$1)/K$2</f>
        <v>0.16991722807779538</v>
      </c>
      <c r="L47">
        <f t="shared" si="1"/>
        <v>0.41963598097012339</v>
      </c>
      <c r="M47">
        <f>(D48-M$1)/M$2</f>
        <v>0.2325605322109264</v>
      </c>
      <c r="N47">
        <f t="shared" si="2"/>
        <v>2.2738948913041259</v>
      </c>
      <c r="O47">
        <f>(E48-O$1)/O$2</f>
        <v>0.45912647108807869</v>
      </c>
      <c r="P47">
        <f t="shared" si="3"/>
        <v>0.13007458037517408</v>
      </c>
      <c r="Q47">
        <f>(F48-Q$1)/Q$2</f>
        <v>-0.82270577823562685</v>
      </c>
      <c r="R47">
        <f t="shared" si="4"/>
        <v>-0.73413090887737187</v>
      </c>
      <c r="S47">
        <v>-1.1890219034006977</v>
      </c>
      <c r="V47" s="1">
        <v>42314</v>
      </c>
      <c r="W47">
        <f>J47</f>
        <v>2.7759696895099076E-3</v>
      </c>
      <c r="X47">
        <f>L47</f>
        <v>0.41963598097012339</v>
      </c>
      <c r="Y47">
        <f>N47</f>
        <v>2.2738948913041259</v>
      </c>
      <c r="Z47">
        <f>O47</f>
        <v>0.45912647108807869</v>
      </c>
      <c r="AA47">
        <f>Q47</f>
        <v>-0.82270577823562685</v>
      </c>
      <c r="AB47">
        <v>1.1414779062458431</v>
      </c>
    </row>
    <row r="48" spans="1:28" x14ac:dyDescent="0.35">
      <c r="A48" s="1">
        <v>42314</v>
      </c>
      <c r="B48">
        <v>314</v>
      </c>
      <c r="C48">
        <v>-576</v>
      </c>
      <c r="D48">
        <v>81</v>
      </c>
      <c r="E48">
        <v>-43</v>
      </c>
      <c r="F48">
        <v>0.18405850000000001</v>
      </c>
      <c r="H48" s="1">
        <v>42321</v>
      </c>
      <c r="I48">
        <f>(B49-I$1)/I$2</f>
        <v>-0.43625024615812569</v>
      </c>
      <c r="J48">
        <f t="shared" si="0"/>
        <v>-0.25900363727553988</v>
      </c>
      <c r="K48">
        <f>(C49-K$1)/K$2</f>
        <v>0.6159323140894658</v>
      </c>
      <c r="L48">
        <f t="shared" si="1"/>
        <v>0.16991722807779538</v>
      </c>
      <c r="M48">
        <f>(D49-M$1)/M$2</f>
        <v>-0.21510051144986297</v>
      </c>
      <c r="N48">
        <f t="shared" si="2"/>
        <v>0.2325605322109264</v>
      </c>
      <c r="O48">
        <f>(E49-O$1)/O$2</f>
        <v>0.58099754172248774</v>
      </c>
      <c r="P48">
        <f t="shared" si="3"/>
        <v>0.45912647108807869</v>
      </c>
      <c r="Q48">
        <f>(F49-Q$1)/Q$2</f>
        <v>-0.41472668259955431</v>
      </c>
      <c r="R48">
        <f t="shared" si="4"/>
        <v>-0.82270577823562685</v>
      </c>
      <c r="S48">
        <v>-0.58838838455453446</v>
      </c>
      <c r="V48" s="1">
        <v>42321</v>
      </c>
      <c r="W48">
        <f>J48</f>
        <v>-0.25900363727553988</v>
      </c>
      <c r="X48">
        <f>L48</f>
        <v>0.16991722807779538</v>
      </c>
      <c r="Y48">
        <f>N48</f>
        <v>0.2325605322109264</v>
      </c>
      <c r="Z48">
        <f>O48</f>
        <v>0.58099754172248774</v>
      </c>
      <c r="AA48">
        <f>Q48</f>
        <v>-0.41472668259955431</v>
      </c>
      <c r="AB48">
        <v>0.18189221048517484</v>
      </c>
    </row>
    <row r="49" spans="1:28" x14ac:dyDescent="0.35">
      <c r="A49" s="1">
        <v>42321</v>
      </c>
      <c r="B49">
        <v>184</v>
      </c>
      <c r="C49">
        <v>-217</v>
      </c>
      <c r="D49">
        <v>31</v>
      </c>
      <c r="E49">
        <v>-23</v>
      </c>
      <c r="F49">
        <v>0.21320549999999999</v>
      </c>
      <c r="H49" s="1">
        <v>42328</v>
      </c>
      <c r="I49">
        <f>(B50-I$1)/I$2</f>
        <v>-0.45806521340521317</v>
      </c>
      <c r="J49">
        <f t="shared" si="0"/>
        <v>-0.43625024615812569</v>
      </c>
      <c r="K49">
        <f>(C50-K$1)/K$2</f>
        <v>0.33515401481749502</v>
      </c>
      <c r="L49">
        <f t="shared" si="1"/>
        <v>0.6159323140894658</v>
      </c>
      <c r="M49">
        <f>(D50-M$1)/M$2</f>
        <v>-0.15242796533735245</v>
      </c>
      <c r="N49">
        <f t="shared" si="2"/>
        <v>-0.21510051144986297</v>
      </c>
      <c r="O49">
        <f>(E50-O$1)/O$2</f>
        <v>0.62365241644453095</v>
      </c>
      <c r="P49">
        <f t="shared" si="3"/>
        <v>0.58099754172248774</v>
      </c>
      <c r="Q49">
        <f>(F50-Q$1)/Q$2</f>
        <v>-0.73015567769884071</v>
      </c>
      <c r="R49">
        <f t="shared" si="4"/>
        <v>-0.41472668259955431</v>
      </c>
      <c r="S49">
        <v>-0.398142666129633</v>
      </c>
      <c r="V49" s="1">
        <v>42328</v>
      </c>
      <c r="W49">
        <f>J49</f>
        <v>-0.43625024615812569</v>
      </c>
      <c r="X49">
        <f>L49</f>
        <v>0.6159323140894658</v>
      </c>
      <c r="Y49">
        <f>N49</f>
        <v>-0.21510051144986297</v>
      </c>
      <c r="Z49">
        <f>O49</f>
        <v>0.62365241644453095</v>
      </c>
      <c r="AA49">
        <f>Q49</f>
        <v>-0.73015567769884071</v>
      </c>
      <c r="AB49">
        <v>-0.21507495590036713</v>
      </c>
    </row>
    <row r="50" spans="1:28" x14ac:dyDescent="0.35">
      <c r="A50" s="1">
        <v>42328</v>
      </c>
      <c r="B50">
        <v>168</v>
      </c>
      <c r="C50">
        <v>-443</v>
      </c>
      <c r="D50">
        <v>38</v>
      </c>
      <c r="E50">
        <v>-16</v>
      </c>
      <c r="F50">
        <v>0.19067049999999999</v>
      </c>
      <c r="H50" s="1">
        <v>42335</v>
      </c>
      <c r="I50">
        <f>(B51-I$1)/I$2</f>
        <v>-0.43352337525223977</v>
      </c>
      <c r="J50">
        <f t="shared" si="0"/>
        <v>-0.45806521340521317</v>
      </c>
      <c r="K50">
        <f>(C51-K$1)/K$2</f>
        <v>0.43081741766679477</v>
      </c>
      <c r="L50">
        <f t="shared" si="1"/>
        <v>0.33515401481749502</v>
      </c>
      <c r="M50">
        <f>(D51-M$1)/M$2</f>
        <v>-0.25091339494272613</v>
      </c>
      <c r="N50">
        <f t="shared" si="2"/>
        <v>-0.15242796533735245</v>
      </c>
      <c r="O50">
        <f>(E51-O$1)/O$2</f>
        <v>0.66630729116657417</v>
      </c>
      <c r="P50">
        <f t="shared" si="3"/>
        <v>0.62365241644453095</v>
      </c>
      <c r="Q50">
        <f>(F51-Q$1)/Q$2</f>
        <v>-0.92629974285643113</v>
      </c>
      <c r="R50">
        <f t="shared" si="4"/>
        <v>-0.73015567769884071</v>
      </c>
      <c r="S50">
        <v>-0.75631227865427686</v>
      </c>
      <c r="V50" s="1">
        <v>42335</v>
      </c>
      <c r="W50">
        <f>J50</f>
        <v>-0.45806521340521317</v>
      </c>
      <c r="X50">
        <f>L50</f>
        <v>0.33515401481749502</v>
      </c>
      <c r="Y50">
        <f>N50</f>
        <v>-0.15242796533735245</v>
      </c>
      <c r="Z50">
        <f>O50</f>
        <v>0.66630729116657417</v>
      </c>
      <c r="AA50">
        <f>Q50</f>
        <v>-0.92629974285643113</v>
      </c>
      <c r="AB50">
        <v>4.5171358263758621E-3</v>
      </c>
    </row>
    <row r="51" spans="1:28" x14ac:dyDescent="0.35">
      <c r="A51" s="1">
        <v>42335</v>
      </c>
      <c r="B51">
        <v>186</v>
      </c>
      <c r="C51">
        <v>-366</v>
      </c>
      <c r="D51">
        <v>27</v>
      </c>
      <c r="E51">
        <v>-9</v>
      </c>
      <c r="F51">
        <v>0.1766575</v>
      </c>
      <c r="H51" s="1">
        <v>42342</v>
      </c>
      <c r="I51">
        <f>(B52-I$1)/I$2</f>
        <v>5.3223081448399712E-2</v>
      </c>
      <c r="J51">
        <f t="shared" si="0"/>
        <v>-0.43352337525223977</v>
      </c>
      <c r="K51">
        <f>(C52-K$1)/K$2</f>
        <v>-0.28479453092017498</v>
      </c>
      <c r="L51">
        <f t="shared" si="1"/>
        <v>0.43081741766679477</v>
      </c>
      <c r="M51">
        <f>(D52-M$1)/M$2</f>
        <v>0.38476528705559476</v>
      </c>
      <c r="N51">
        <f t="shared" si="2"/>
        <v>-0.25091339494272613</v>
      </c>
      <c r="O51">
        <f>(E52-O$1)/O$2</f>
        <v>0.6358395235079719</v>
      </c>
      <c r="P51">
        <f t="shared" si="3"/>
        <v>0.66630729116657417</v>
      </c>
      <c r="Q51">
        <f>(F52-Q$1)/Q$2</f>
        <v>-0.82667401076771707</v>
      </c>
      <c r="R51">
        <f t="shared" si="4"/>
        <v>-0.92629974285643113</v>
      </c>
      <c r="S51">
        <v>-1.0736070607981918</v>
      </c>
      <c r="V51" s="1">
        <v>42342</v>
      </c>
      <c r="W51">
        <f>J51</f>
        <v>-0.43352337525223977</v>
      </c>
      <c r="X51">
        <f>L51</f>
        <v>0.43081741766679477</v>
      </c>
      <c r="Y51">
        <f>N51</f>
        <v>-0.25091339494272613</v>
      </c>
      <c r="Z51">
        <f>O51</f>
        <v>0.6358395235079719</v>
      </c>
      <c r="AA51">
        <f>Q51</f>
        <v>-0.82667401076771707</v>
      </c>
      <c r="AB51">
        <v>-0.10663655771758712</v>
      </c>
    </row>
    <row r="52" spans="1:28" x14ac:dyDescent="0.35">
      <c r="A52" s="1">
        <v>42342</v>
      </c>
      <c r="B52">
        <v>543</v>
      </c>
      <c r="C52">
        <v>-942</v>
      </c>
      <c r="D52">
        <v>98</v>
      </c>
      <c r="E52">
        <v>-14</v>
      </c>
      <c r="F52">
        <v>0.18377499999999999</v>
      </c>
      <c r="H52" s="1">
        <v>42349</v>
      </c>
      <c r="I52">
        <f>(B53-I$1)/I$2</f>
        <v>-0.41034497255220931</v>
      </c>
      <c r="J52">
        <f t="shared" si="0"/>
        <v>5.3223081448399712E-2</v>
      </c>
      <c r="K52">
        <f>(C53-K$1)/K$2</f>
        <v>0.63581042377243713</v>
      </c>
      <c r="L52">
        <f t="shared" si="1"/>
        <v>-0.28479453092017498</v>
      </c>
      <c r="M52">
        <f>(D53-M$1)/M$2</f>
        <v>7.1402556493042224E-2</v>
      </c>
      <c r="N52">
        <f t="shared" si="2"/>
        <v>0.38476528705559476</v>
      </c>
      <c r="O52">
        <f>(E53-O$1)/O$2</f>
        <v>0.59927820231764917</v>
      </c>
      <c r="P52">
        <f t="shared" si="3"/>
        <v>0.6358395235079719</v>
      </c>
      <c r="Q52">
        <f>(F53-Q$1)/Q$2</f>
        <v>0.30755462605879208</v>
      </c>
      <c r="R52">
        <f t="shared" si="4"/>
        <v>-0.82667401076771707</v>
      </c>
      <c r="S52">
        <v>-0.43550906728620953</v>
      </c>
      <c r="V52" s="1">
        <v>42349</v>
      </c>
      <c r="W52">
        <f>J52</f>
        <v>5.3223081448399712E-2</v>
      </c>
      <c r="X52">
        <f>L52</f>
        <v>-0.28479453092017498</v>
      </c>
      <c r="Y52">
        <f>N52</f>
        <v>0.38476528705559476</v>
      </c>
      <c r="Z52">
        <f>O52</f>
        <v>0.59927820231764917</v>
      </c>
      <c r="AA52">
        <f>Q52</f>
        <v>0.30755462605879208</v>
      </c>
      <c r="AB52">
        <v>0.44608707048429719</v>
      </c>
    </row>
    <row r="53" spans="1:28" x14ac:dyDescent="0.35">
      <c r="A53" s="1">
        <v>42349</v>
      </c>
      <c r="B53">
        <v>203</v>
      </c>
      <c r="C53">
        <v>-201</v>
      </c>
      <c r="D53">
        <v>63</v>
      </c>
      <c r="E53">
        <v>-20</v>
      </c>
      <c r="F53">
        <v>0.26480700000000001</v>
      </c>
      <c r="H53" s="1">
        <v>42356</v>
      </c>
      <c r="I53">
        <f>(B54-I$1)/I$2</f>
        <v>-0.31081418448737269</v>
      </c>
      <c r="J53">
        <f t="shared" si="0"/>
        <v>-0.41034497255220931</v>
      </c>
      <c r="K53">
        <f>(C54-K$1)/K$2</f>
        <v>0.6159323140894658</v>
      </c>
      <c r="L53">
        <f t="shared" si="1"/>
        <v>0.63581042377243713</v>
      </c>
      <c r="M53">
        <f>(D54-M$1)/M$2</f>
        <v>-8.080219835162615E-2</v>
      </c>
      <c r="N53">
        <f t="shared" si="2"/>
        <v>7.1402556493042224E-2</v>
      </c>
      <c r="O53">
        <f>(E54-O$1)/O$2</f>
        <v>0.66021373763485369</v>
      </c>
      <c r="P53">
        <f t="shared" si="3"/>
        <v>0.59927820231764917</v>
      </c>
      <c r="Q53">
        <f>(F54-Q$1)/Q$2</f>
        <v>0.16100996822910557</v>
      </c>
      <c r="R53">
        <f t="shared" si="4"/>
        <v>0.30755462605879208</v>
      </c>
      <c r="S53">
        <v>0.50350996119527958</v>
      </c>
      <c r="V53" s="1">
        <v>42356</v>
      </c>
      <c r="W53">
        <f>J53</f>
        <v>-0.41034497255220931</v>
      </c>
      <c r="X53">
        <f>L53</f>
        <v>0.63581042377243713</v>
      </c>
      <c r="Y53">
        <f>N53</f>
        <v>7.1402556493042224E-2</v>
      </c>
      <c r="Z53">
        <f>O53</f>
        <v>0.66021373763485369</v>
      </c>
      <c r="AA53">
        <f>Q53</f>
        <v>0.16100996822910557</v>
      </c>
      <c r="AB53">
        <v>-0.34510242940521957</v>
      </c>
    </row>
    <row r="54" spans="1:28" x14ac:dyDescent="0.35">
      <c r="A54" s="1">
        <v>42356</v>
      </c>
      <c r="B54">
        <v>276</v>
      </c>
      <c r="C54">
        <v>-217</v>
      </c>
      <c r="D54">
        <v>46</v>
      </c>
      <c r="E54">
        <v>-10</v>
      </c>
      <c r="F54">
        <v>0.25433749999999999</v>
      </c>
      <c r="H54" s="1">
        <v>42363</v>
      </c>
      <c r="I54">
        <f>(B55-I$1)/I$2</f>
        <v>-6.8122673863524413E-2</v>
      </c>
      <c r="J54">
        <f t="shared" si="0"/>
        <v>-0.31081418448737269</v>
      </c>
      <c r="K54">
        <f>(C55-K$1)/K$2</f>
        <v>0.72898906291136556</v>
      </c>
      <c r="L54">
        <f t="shared" si="1"/>
        <v>0.6159323140894658</v>
      </c>
      <c r="M54">
        <f>(D55-M$1)/M$2</f>
        <v>2.6636452126963292E-2</v>
      </c>
      <c r="N54">
        <f t="shared" si="2"/>
        <v>-8.080219835162615E-2</v>
      </c>
      <c r="O54">
        <f>(E55-O$1)/O$2</f>
        <v>0.68458795176173548</v>
      </c>
      <c r="P54">
        <f t="shared" si="3"/>
        <v>0.66021373763485369</v>
      </c>
      <c r="Q54">
        <f>(F55-Q$1)/Q$2</f>
        <v>0.27617969406344917</v>
      </c>
      <c r="R54">
        <f t="shared" si="4"/>
        <v>0.16100996822910557</v>
      </c>
      <c r="S54">
        <v>0.41914947841787581</v>
      </c>
      <c r="V54" s="1">
        <v>42363</v>
      </c>
      <c r="W54">
        <f>J54</f>
        <v>-0.31081418448737269</v>
      </c>
      <c r="X54">
        <f>L54</f>
        <v>0.6159323140894658</v>
      </c>
      <c r="Y54">
        <f>N54</f>
        <v>-8.080219835162615E-2</v>
      </c>
      <c r="Z54">
        <f>O54</f>
        <v>0.68458795176173548</v>
      </c>
      <c r="AA54">
        <f>Q54</f>
        <v>0.27617969406344917</v>
      </c>
      <c r="AB54">
        <v>-0.36160591259305475</v>
      </c>
    </row>
    <row r="55" spans="1:28" x14ac:dyDescent="0.35">
      <c r="A55" s="1">
        <v>42363</v>
      </c>
      <c r="B55">
        <v>454</v>
      </c>
      <c r="C55">
        <v>-126</v>
      </c>
      <c r="D55">
        <v>58</v>
      </c>
      <c r="E55">
        <v>-6</v>
      </c>
      <c r="F55">
        <v>0.26256550000000001</v>
      </c>
      <c r="H55" s="1">
        <v>42370</v>
      </c>
      <c r="I55">
        <f>(B56-I$1)/I$2</f>
        <v>0.37635728379588307</v>
      </c>
      <c r="J55">
        <f t="shared" si="0"/>
        <v>-6.8122673863524413E-2</v>
      </c>
      <c r="K55">
        <f>(C56-K$1)/K$2</f>
        <v>0.38857643459048058</v>
      </c>
      <c r="L55">
        <f t="shared" si="1"/>
        <v>0.72898906291136556</v>
      </c>
      <c r="M55">
        <f>(D56-M$1)/M$2</f>
        <v>-2.7082873112331433E-2</v>
      </c>
      <c r="N55">
        <f t="shared" si="2"/>
        <v>2.6636452126963292E-2</v>
      </c>
      <c r="O55">
        <f>(E56-O$1)/O$2</f>
        <v>0.68458795176173548</v>
      </c>
      <c r="P55">
        <f t="shared" si="3"/>
        <v>0.68458795176173548</v>
      </c>
      <c r="Q55">
        <f>(F56-Q$1)/Q$2</f>
        <v>1.0026042014149119</v>
      </c>
      <c r="R55">
        <f t="shared" si="4"/>
        <v>0.27617969406344917</v>
      </c>
      <c r="S55">
        <v>0.68513524507302703</v>
      </c>
      <c r="V55" s="1">
        <v>42370</v>
      </c>
      <c r="W55">
        <f>J55</f>
        <v>-6.8122673863524413E-2</v>
      </c>
      <c r="X55">
        <f>L55</f>
        <v>0.72898906291136556</v>
      </c>
      <c r="Y55">
        <f>N55</f>
        <v>2.6636452126963292E-2</v>
      </c>
      <c r="Z55">
        <f>O55</f>
        <v>0.68458795176173548</v>
      </c>
      <c r="AA55">
        <f>Q55</f>
        <v>1.0026042014149119</v>
      </c>
      <c r="AB55">
        <v>-0.43735430715153967</v>
      </c>
    </row>
    <row r="56" spans="1:28" x14ac:dyDescent="0.35">
      <c r="A56" s="1">
        <v>42370</v>
      </c>
      <c r="B56">
        <v>780</v>
      </c>
      <c r="C56">
        <v>-400</v>
      </c>
      <c r="D56">
        <v>52</v>
      </c>
      <c r="E56">
        <v>-6</v>
      </c>
      <c r="F56">
        <v>0.31446299999999999</v>
      </c>
      <c r="H56" s="1">
        <v>42377</v>
      </c>
      <c r="I56">
        <f>(B57-I$1)/I$2</f>
        <v>-0.35580755443449058</v>
      </c>
      <c r="J56">
        <f t="shared" si="0"/>
        <v>0.37635728379588307</v>
      </c>
      <c r="K56">
        <f>(C57-K$1)/K$2</f>
        <v>0.49293651042608039</v>
      </c>
      <c r="L56">
        <f t="shared" si="1"/>
        <v>0.38857643459048058</v>
      </c>
      <c r="M56">
        <f>(D57-M$1)/M$2</f>
        <v>-0.45683747502668925</v>
      </c>
      <c r="N56">
        <f t="shared" si="2"/>
        <v>-2.7082873112331433E-2</v>
      </c>
      <c r="O56">
        <f>(E57-O$1)/O$2</f>
        <v>0.66021373763485369</v>
      </c>
      <c r="P56">
        <f t="shared" si="3"/>
        <v>0.68458795176173548</v>
      </c>
      <c r="Q56">
        <f>(F57-Q$1)/Q$2</f>
        <v>2.119091269513294</v>
      </c>
      <c r="R56">
        <f t="shared" si="4"/>
        <v>1.0026042014149119</v>
      </c>
      <c r="S56">
        <v>1.7821515344531154</v>
      </c>
      <c r="V56" s="1">
        <v>42377</v>
      </c>
      <c r="W56">
        <f>J56</f>
        <v>0.37635728379588307</v>
      </c>
      <c r="X56">
        <f>L56</f>
        <v>0.38857643459048058</v>
      </c>
      <c r="Y56">
        <f>N56</f>
        <v>-2.7082873112331433E-2</v>
      </c>
      <c r="Z56">
        <f>O56</f>
        <v>0.66021373763485369</v>
      </c>
      <c r="AA56">
        <f>Q56</f>
        <v>2.119091269513294</v>
      </c>
      <c r="AB56">
        <v>-0.36238618614452089</v>
      </c>
    </row>
    <row r="57" spans="1:28" x14ac:dyDescent="0.35">
      <c r="A57" s="1">
        <v>42377</v>
      </c>
      <c r="B57">
        <v>243</v>
      </c>
      <c r="C57">
        <v>-316</v>
      </c>
      <c r="D57">
        <v>4</v>
      </c>
      <c r="E57">
        <v>-10</v>
      </c>
      <c r="F57">
        <v>0.39422750000000001</v>
      </c>
      <c r="H57" s="1">
        <v>42384</v>
      </c>
      <c r="I57">
        <f>(B58-I$1)/I$2</f>
        <v>-0.1744706391930759</v>
      </c>
      <c r="J57">
        <f t="shared" si="0"/>
        <v>-0.35580755443449058</v>
      </c>
      <c r="K57">
        <f>(C58-K$1)/K$2</f>
        <v>0.12891862685666691</v>
      </c>
      <c r="L57">
        <f t="shared" si="1"/>
        <v>0.49293651042608039</v>
      </c>
      <c r="M57">
        <f>(D58-M$1)/M$2</f>
        <v>-0.49265035851955236</v>
      </c>
      <c r="N57">
        <f t="shared" si="2"/>
        <v>-0.45683747502668925</v>
      </c>
      <c r="O57">
        <f>(E58-O$1)/O$2</f>
        <v>0.69677505882517643</v>
      </c>
      <c r="P57">
        <f t="shared" si="3"/>
        <v>0.66021373763485369</v>
      </c>
      <c r="Q57">
        <f>(F58-Q$1)/Q$2</f>
        <v>2.0869604837023146</v>
      </c>
      <c r="R57">
        <f t="shared" si="4"/>
        <v>2.119091269513294</v>
      </c>
      <c r="S57">
        <v>2.6075501096502718</v>
      </c>
      <c r="V57" s="1">
        <v>42384</v>
      </c>
      <c r="W57">
        <f>J57</f>
        <v>-0.35580755443449058</v>
      </c>
      <c r="X57">
        <f>L57</f>
        <v>0.49293651042608039</v>
      </c>
      <c r="Y57">
        <f>N57</f>
        <v>-0.45683747502668925</v>
      </c>
      <c r="Z57">
        <f>O57</f>
        <v>0.69677505882517643</v>
      </c>
      <c r="AA57">
        <f>Q57</f>
        <v>2.0869604837023146</v>
      </c>
      <c r="AB57">
        <v>-1.0232499764522278</v>
      </c>
    </row>
    <row r="58" spans="1:28" x14ac:dyDescent="0.35">
      <c r="A58" s="1">
        <v>42384</v>
      </c>
      <c r="B58">
        <v>376</v>
      </c>
      <c r="C58">
        <v>-609</v>
      </c>
      <c r="D58">
        <v>0</v>
      </c>
      <c r="E58">
        <v>-4</v>
      </c>
      <c r="F58">
        <v>0.391932</v>
      </c>
      <c r="H58" s="1">
        <v>42391</v>
      </c>
      <c r="I58">
        <f>(B59-I$1)/I$2</f>
        <v>1.3225814881383027</v>
      </c>
      <c r="J58">
        <f t="shared" si="0"/>
        <v>-0.1744706391930759</v>
      </c>
      <c r="K58">
        <f>(C59-K$1)/K$2</f>
        <v>0.68426331612467994</v>
      </c>
      <c r="L58">
        <f t="shared" si="1"/>
        <v>0.12891862685666691</v>
      </c>
      <c r="M58">
        <f>(D59-M$1)/M$2</f>
        <v>-0.48369713764633659</v>
      </c>
      <c r="N58">
        <f t="shared" si="2"/>
        <v>-0.49265035851955236</v>
      </c>
      <c r="O58">
        <f>(E59-O$1)/O$2</f>
        <v>0.69677505882517643</v>
      </c>
      <c r="P58">
        <f t="shared" si="3"/>
        <v>0.69677505882517643</v>
      </c>
      <c r="Q58">
        <f>(F59-Q$1)/Q$2</f>
        <v>1.7942980854758479</v>
      </c>
      <c r="R58">
        <f t="shared" si="4"/>
        <v>2.0869604837023146</v>
      </c>
      <c r="S58">
        <v>2.0425053243390732</v>
      </c>
      <c r="V58" s="1">
        <v>42391</v>
      </c>
      <c r="W58">
        <f>J58</f>
        <v>-0.1744706391930759</v>
      </c>
      <c r="X58">
        <f>L58</f>
        <v>0.12891862685666691</v>
      </c>
      <c r="Y58">
        <f>N58</f>
        <v>-0.49265035851955236</v>
      </c>
      <c r="Z58">
        <f>O58</f>
        <v>0.69677505882517643</v>
      </c>
      <c r="AA58">
        <f>Q58</f>
        <v>1.7942980854758479</v>
      </c>
      <c r="AB58">
        <v>-0.66347372349310418</v>
      </c>
    </row>
    <row r="59" spans="1:28" x14ac:dyDescent="0.35">
      <c r="A59" s="1">
        <v>42391</v>
      </c>
      <c r="B59">
        <v>1474</v>
      </c>
      <c r="C59">
        <v>-162</v>
      </c>
      <c r="D59">
        <v>1</v>
      </c>
      <c r="E59">
        <v>-4</v>
      </c>
      <c r="F59">
        <v>0.37102350000000001</v>
      </c>
      <c r="H59" s="1">
        <v>42398</v>
      </c>
      <c r="I59">
        <f>(B60-I$1)/I$2</f>
        <v>0.93400238404955682</v>
      </c>
      <c r="J59">
        <f t="shared" si="0"/>
        <v>1.3225814881383027</v>
      </c>
      <c r="K59">
        <f>(C60-K$1)/K$2</f>
        <v>-0.48481800960507454</v>
      </c>
      <c r="L59">
        <f t="shared" si="1"/>
        <v>0.68426331612467994</v>
      </c>
      <c r="M59">
        <f>(D60-M$1)/M$2</f>
        <v>-0.45683747502668925</v>
      </c>
      <c r="N59">
        <f t="shared" si="2"/>
        <v>-0.48369713764633659</v>
      </c>
      <c r="O59">
        <f>(E60-O$1)/O$2</f>
        <v>0.7028686123568969</v>
      </c>
      <c r="P59">
        <f t="shared" si="3"/>
        <v>0.69677505882517643</v>
      </c>
      <c r="Q59">
        <f>(F60-Q$1)/Q$2</f>
        <v>1.6347989330837307</v>
      </c>
      <c r="R59">
        <f t="shared" si="4"/>
        <v>1.7942980854758479</v>
      </c>
      <c r="S59">
        <v>1.3090604814553508</v>
      </c>
      <c r="V59" s="1">
        <v>42398</v>
      </c>
      <c r="W59">
        <f>J59</f>
        <v>1.3225814881383027</v>
      </c>
      <c r="X59">
        <f>L59</f>
        <v>0.68426331612467994</v>
      </c>
      <c r="Y59">
        <f>N59</f>
        <v>-0.48369713764633659</v>
      </c>
      <c r="Z59">
        <f>O59</f>
        <v>0.7028686123568969</v>
      </c>
      <c r="AA59">
        <f>Q59</f>
        <v>1.6347989330837307</v>
      </c>
      <c r="AB59">
        <v>6.1584382567043627E-2</v>
      </c>
    </row>
    <row r="60" spans="1:28" x14ac:dyDescent="0.35">
      <c r="A60" s="1">
        <v>42398</v>
      </c>
      <c r="B60">
        <v>1189</v>
      </c>
      <c r="C60">
        <v>-1103</v>
      </c>
      <c r="D60">
        <v>4</v>
      </c>
      <c r="E60">
        <v>-3</v>
      </c>
      <c r="F60">
        <v>0.35962850000000002</v>
      </c>
      <c r="H60" s="1">
        <v>42405</v>
      </c>
      <c r="I60">
        <f>(B61-I$1)/I$2</f>
        <v>11.91102121569339</v>
      </c>
      <c r="J60">
        <f t="shared" si="0"/>
        <v>0.93400238404955682</v>
      </c>
      <c r="K60">
        <f>(C61-K$1)/K$2</f>
        <v>-0.84386636575374507</v>
      </c>
      <c r="L60">
        <f t="shared" si="1"/>
        <v>-0.48481800960507454</v>
      </c>
      <c r="M60">
        <f>(D61-M$1)/M$2</f>
        <v>-0.23300695319629455</v>
      </c>
      <c r="N60">
        <f t="shared" si="2"/>
        <v>-0.45683747502668925</v>
      </c>
      <c r="O60">
        <f>(E61-O$1)/O$2</f>
        <v>0.64193307703969238</v>
      </c>
      <c r="P60">
        <f t="shared" si="3"/>
        <v>0.7028686123568969</v>
      </c>
      <c r="Q60">
        <f>(F61-Q$1)/Q$2</f>
        <v>1.4638359978211308</v>
      </c>
      <c r="R60">
        <f t="shared" si="4"/>
        <v>1.6347989330837307</v>
      </c>
      <c r="S60">
        <v>-1.5991760598578284</v>
      </c>
      <c r="V60" s="1">
        <v>42405</v>
      </c>
      <c r="W60">
        <f>J60</f>
        <v>0.93400238404955682</v>
      </c>
      <c r="X60">
        <f>L60</f>
        <v>-0.48481800960507454</v>
      </c>
      <c r="Y60">
        <f>N60</f>
        <v>-0.45683747502668925</v>
      </c>
      <c r="Z60">
        <f>O60</f>
        <v>0.64193307703969238</v>
      </c>
      <c r="AA60">
        <f>Q60</f>
        <v>1.4638359978211308</v>
      </c>
      <c r="AB60">
        <v>0.41617628105587867</v>
      </c>
    </row>
    <row r="61" spans="1:28" x14ac:dyDescent="0.35">
      <c r="A61" s="1">
        <v>42405</v>
      </c>
      <c r="B61">
        <v>9240</v>
      </c>
      <c r="C61">
        <v>-1392</v>
      </c>
      <c r="D61">
        <v>29</v>
      </c>
      <c r="E61">
        <v>-13</v>
      </c>
      <c r="F61">
        <v>0.34741450000000001</v>
      </c>
      <c r="H61" s="1">
        <v>42412</v>
      </c>
      <c r="I61">
        <f>(B62-I$1)/I$2</f>
        <v>1.0430772202849943</v>
      </c>
      <c r="J61">
        <f t="shared" si="0"/>
        <v>11.91102121569339</v>
      </c>
      <c r="K61">
        <f>(C62-K$1)/K$2</f>
        <v>0.43951409065309477</v>
      </c>
      <c r="L61">
        <f t="shared" si="1"/>
        <v>-0.84386636575374507</v>
      </c>
      <c r="M61">
        <f>(D62-M$1)/M$2</f>
        <v>-0.4210245915338261</v>
      </c>
      <c r="N61">
        <f t="shared" si="2"/>
        <v>-0.23300695319629455</v>
      </c>
      <c r="O61">
        <f>(E62-O$1)/O$2</f>
        <v>0.69677505882517643</v>
      </c>
      <c r="P61">
        <f t="shared" si="3"/>
        <v>0.64193307703969238</v>
      </c>
      <c r="Q61">
        <f>(F62-Q$1)/Q$2</f>
        <v>1.0894014145771342</v>
      </c>
      <c r="R61">
        <f t="shared" si="4"/>
        <v>1.4638359978211308</v>
      </c>
      <c r="S61">
        <v>-2.6679041914590282</v>
      </c>
      <c r="V61" s="1">
        <v>42412</v>
      </c>
      <c r="W61">
        <f>J61</f>
        <v>11.91102121569339</v>
      </c>
      <c r="X61">
        <f>L61</f>
        <v>-0.84386636575374507</v>
      </c>
      <c r="Y61">
        <f>N61</f>
        <v>-0.23300695319629455</v>
      </c>
      <c r="Z61">
        <f>O61</f>
        <v>0.69677505882517643</v>
      </c>
      <c r="AA61">
        <f>Q61</f>
        <v>1.0894014145771342</v>
      </c>
      <c r="AB61">
        <v>7.6733904222494225</v>
      </c>
    </row>
    <row r="62" spans="1:28" x14ac:dyDescent="0.35">
      <c r="A62" s="1">
        <v>42412</v>
      </c>
      <c r="B62">
        <v>1269</v>
      </c>
      <c r="C62">
        <v>-359</v>
      </c>
      <c r="D62">
        <v>8</v>
      </c>
      <c r="E62">
        <v>-4</v>
      </c>
      <c r="F62">
        <v>0.320664</v>
      </c>
      <c r="H62" s="1">
        <v>42419</v>
      </c>
      <c r="I62">
        <f>(B63-I$1)/I$2</f>
        <v>-0.45533834249932725</v>
      </c>
      <c r="J62">
        <f t="shared" si="0"/>
        <v>1.0430772202849943</v>
      </c>
      <c r="K62">
        <f>(C63-K$1)/K$2</f>
        <v>0.66190044273133708</v>
      </c>
      <c r="L62">
        <f t="shared" si="1"/>
        <v>0.43951409065309477</v>
      </c>
      <c r="M62">
        <f>(D63-M$1)/M$2</f>
        <v>-0.46579069589990502</v>
      </c>
      <c r="N62">
        <f t="shared" si="2"/>
        <v>-0.4210245915338261</v>
      </c>
      <c r="O62">
        <f>(E63-O$1)/O$2</f>
        <v>0.70896216588861738</v>
      </c>
      <c r="P62">
        <f t="shared" si="3"/>
        <v>0.69677505882517643</v>
      </c>
      <c r="Q62">
        <f>(F63-Q$1)/Q$2</f>
        <v>0.25328012290824875</v>
      </c>
      <c r="R62">
        <f t="shared" si="4"/>
        <v>1.0894014145771342</v>
      </c>
      <c r="S62">
        <v>0.63869143443984266</v>
      </c>
      <c r="V62" s="1">
        <v>42419</v>
      </c>
      <c r="W62">
        <f>J62</f>
        <v>1.0430772202849943</v>
      </c>
      <c r="X62">
        <f>L62</f>
        <v>0.43951409065309477</v>
      </c>
      <c r="Y62">
        <f>N62</f>
        <v>-0.4210245915338261</v>
      </c>
      <c r="Z62">
        <f>O62</f>
        <v>0.70896216588861738</v>
      </c>
      <c r="AA62">
        <f>Q62</f>
        <v>0.25328012290824875</v>
      </c>
      <c r="AB62">
        <v>0.44508859519329846</v>
      </c>
    </row>
    <row r="63" spans="1:28" x14ac:dyDescent="0.35">
      <c r="A63" s="1">
        <v>42419</v>
      </c>
      <c r="B63">
        <v>170</v>
      </c>
      <c r="C63">
        <v>-180</v>
      </c>
      <c r="D63">
        <v>3</v>
      </c>
      <c r="E63">
        <v>-2</v>
      </c>
      <c r="F63">
        <v>0.26092949999999998</v>
      </c>
      <c r="H63" s="1">
        <v>42426</v>
      </c>
      <c r="I63">
        <f>(B64-I$1)/I$2</f>
        <v>-0.41988902072281009</v>
      </c>
      <c r="J63">
        <f t="shared" si="0"/>
        <v>-0.45533834249932725</v>
      </c>
      <c r="K63">
        <f>(C64-K$1)/K$2</f>
        <v>-3.2591014317475568E-2</v>
      </c>
      <c r="L63">
        <f t="shared" si="1"/>
        <v>0.66190044273133708</v>
      </c>
      <c r="M63">
        <f>(D64-M$1)/M$2</f>
        <v>-0.49265035851955236</v>
      </c>
      <c r="N63">
        <f t="shared" si="2"/>
        <v>-0.46579069589990502</v>
      </c>
      <c r="O63">
        <f>(E64-O$1)/O$2</f>
        <v>0.67849439823001512</v>
      </c>
      <c r="P63">
        <f t="shared" si="3"/>
        <v>0.70896216588861738</v>
      </c>
      <c r="Q63">
        <f>(F64-Q$1)/Q$2</f>
        <v>-9.7282077325237956E-2</v>
      </c>
      <c r="R63">
        <f t="shared" si="4"/>
        <v>0.25328012290824875</v>
      </c>
      <c r="S63">
        <v>0.33174730227299071</v>
      </c>
      <c r="V63" s="1">
        <v>42426</v>
      </c>
      <c r="W63">
        <f>J63</f>
        <v>-0.45533834249932725</v>
      </c>
      <c r="X63">
        <f>L63</f>
        <v>0.66190044273133708</v>
      </c>
      <c r="Y63">
        <f>N63</f>
        <v>-0.46579069589990502</v>
      </c>
      <c r="Z63">
        <f>O63</f>
        <v>0.67849439823001512</v>
      </c>
      <c r="AA63">
        <f>Q63</f>
        <v>-9.7282077325237956E-2</v>
      </c>
      <c r="AB63">
        <v>-0.52174714933515709</v>
      </c>
    </row>
    <row r="64" spans="1:28" x14ac:dyDescent="0.35">
      <c r="A64" s="1">
        <v>42426</v>
      </c>
      <c r="B64">
        <v>196</v>
      </c>
      <c r="C64">
        <v>-739</v>
      </c>
      <c r="D64">
        <v>0</v>
      </c>
      <c r="E64">
        <v>-7</v>
      </c>
      <c r="F64">
        <v>0.2358845</v>
      </c>
      <c r="H64" s="1">
        <v>42433</v>
      </c>
      <c r="I64">
        <f>(B65-I$1)/I$2</f>
        <v>-2.0402433010520544E-2</v>
      </c>
      <c r="J64">
        <f t="shared" si="0"/>
        <v>-0.41988902072281009</v>
      </c>
      <c r="K64">
        <f>(C65-K$1)/K$2</f>
        <v>0.35875927006602354</v>
      </c>
      <c r="L64">
        <f t="shared" si="1"/>
        <v>-3.2591014317475568E-2</v>
      </c>
      <c r="M64">
        <f>(D65-M$1)/M$2</f>
        <v>-0.46579069589990502</v>
      </c>
      <c r="N64">
        <f t="shared" si="2"/>
        <v>-0.49265035851955236</v>
      </c>
      <c r="O64">
        <f>(E65-O$1)/O$2</f>
        <v>0.72114927295205822</v>
      </c>
      <c r="P64">
        <f t="shared" si="3"/>
        <v>0.67849439823001512</v>
      </c>
      <c r="Q64">
        <f>(F65-Q$1)/Q$2</f>
        <v>-0.33319945020746211</v>
      </c>
      <c r="R64">
        <f t="shared" si="4"/>
        <v>-9.7282077325237956E-2</v>
      </c>
      <c r="S64">
        <v>-0.19482035889646329</v>
      </c>
      <c r="V64" s="1">
        <v>42433</v>
      </c>
      <c r="W64">
        <f>J64</f>
        <v>-0.41988902072281009</v>
      </c>
      <c r="X64">
        <f>L64</f>
        <v>-3.2591014317475568E-2</v>
      </c>
      <c r="Y64">
        <f>N64</f>
        <v>-0.49265035851955236</v>
      </c>
      <c r="Z64">
        <f>O64</f>
        <v>0.72114927295205822</v>
      </c>
      <c r="AA64">
        <f>Q64</f>
        <v>-0.33319945020746211</v>
      </c>
      <c r="AB64">
        <v>-9.4030883813011598E-2</v>
      </c>
    </row>
    <row r="65" spans="1:28" x14ac:dyDescent="0.35">
      <c r="A65" s="1">
        <v>42433</v>
      </c>
      <c r="B65">
        <v>489</v>
      </c>
      <c r="C65">
        <v>-424</v>
      </c>
      <c r="D65">
        <v>3</v>
      </c>
      <c r="E65">
        <v>0</v>
      </c>
      <c r="F65">
        <v>0.21903</v>
      </c>
      <c r="H65" s="1">
        <v>42440</v>
      </c>
      <c r="I65">
        <f>(B66-I$1)/I$2</f>
        <v>-0.44034055251695459</v>
      </c>
      <c r="J65">
        <f t="shared" si="0"/>
        <v>-2.0402433010520544E-2</v>
      </c>
      <c r="K65">
        <f>(C66-K$1)/K$2</f>
        <v>0.65693091531059422</v>
      </c>
      <c r="L65">
        <f t="shared" si="1"/>
        <v>0.35875927006602354</v>
      </c>
      <c r="M65">
        <f>(D66-M$1)/M$2</f>
        <v>-0.4210245915338261</v>
      </c>
      <c r="N65">
        <f t="shared" si="2"/>
        <v>-0.46579069589990502</v>
      </c>
      <c r="O65">
        <f>(E66-O$1)/O$2</f>
        <v>0.69677505882517643</v>
      </c>
      <c r="P65">
        <f t="shared" si="3"/>
        <v>0.72114927295205822</v>
      </c>
      <c r="Q65">
        <f>(F66-Q$1)/Q$2</f>
        <v>-9.3446819075528459E-2</v>
      </c>
      <c r="R65">
        <f t="shared" si="4"/>
        <v>-0.33319945020746211</v>
      </c>
      <c r="S65">
        <v>-8.1463400752057741E-2</v>
      </c>
      <c r="V65" s="1">
        <v>42440</v>
      </c>
      <c r="W65">
        <f>J65</f>
        <v>-2.0402433010520544E-2</v>
      </c>
      <c r="X65">
        <f>L65</f>
        <v>0.35875927006602354</v>
      </c>
      <c r="Y65">
        <f>N65</f>
        <v>-0.46579069589990502</v>
      </c>
      <c r="Z65">
        <f>O65</f>
        <v>0.69677505882517643</v>
      </c>
      <c r="AA65">
        <f>Q65</f>
        <v>-9.3446819075528459E-2</v>
      </c>
      <c r="AB65">
        <v>-0.10011448639924375</v>
      </c>
    </row>
    <row r="66" spans="1:28" x14ac:dyDescent="0.35">
      <c r="A66" s="1">
        <v>42440</v>
      </c>
      <c r="B66">
        <v>181</v>
      </c>
      <c r="C66">
        <v>-184</v>
      </c>
      <c r="D66">
        <v>8</v>
      </c>
      <c r="E66">
        <v>-4</v>
      </c>
      <c r="F66">
        <v>0.23615849999999999</v>
      </c>
      <c r="H66" s="1">
        <v>42447</v>
      </c>
      <c r="I66">
        <f>(B67-I$1)/I$2</f>
        <v>-6.9486109316467384E-2</v>
      </c>
      <c r="J66">
        <f t="shared" si="0"/>
        <v>-0.44034055251695459</v>
      </c>
      <c r="K66">
        <f>(C67-K$1)/K$2</f>
        <v>-0.63266145037217414</v>
      </c>
      <c r="L66">
        <f t="shared" si="1"/>
        <v>0.65693091531059422</v>
      </c>
      <c r="M66">
        <f>(D67-M$1)/M$2</f>
        <v>-0.47474391677312078</v>
      </c>
      <c r="N66">
        <f t="shared" si="2"/>
        <v>-0.4210245915338261</v>
      </c>
      <c r="O66">
        <f>(E67-O$1)/O$2</f>
        <v>0.69677505882517643</v>
      </c>
      <c r="P66">
        <f t="shared" si="3"/>
        <v>0.69677505882517643</v>
      </c>
      <c r="Q66">
        <f>(F67-Q$1)/Q$2</f>
        <v>0.16884845224311054</v>
      </c>
      <c r="R66">
        <f t="shared" si="4"/>
        <v>-9.3446819075528459E-2</v>
      </c>
      <c r="S66">
        <v>8.1081507868579636E-2</v>
      </c>
      <c r="V66" s="1">
        <v>42447</v>
      </c>
      <c r="W66">
        <f>J66</f>
        <v>-0.44034055251695459</v>
      </c>
      <c r="X66">
        <f>L66</f>
        <v>0.65693091531059422</v>
      </c>
      <c r="Y66">
        <f>N66</f>
        <v>-0.4210245915338261</v>
      </c>
      <c r="Z66">
        <f>O66</f>
        <v>0.69677505882517643</v>
      </c>
      <c r="AA66">
        <f>Q66</f>
        <v>0.16884845224311054</v>
      </c>
      <c r="AB66">
        <v>-0.56494146061996209</v>
      </c>
    </row>
    <row r="67" spans="1:28" x14ac:dyDescent="0.35">
      <c r="A67" s="1">
        <v>42447</v>
      </c>
      <c r="B67">
        <v>453</v>
      </c>
      <c r="C67">
        <v>-1222</v>
      </c>
      <c r="D67">
        <v>2</v>
      </c>
      <c r="E67">
        <v>-4</v>
      </c>
      <c r="F67">
        <v>0.2548975</v>
      </c>
      <c r="H67" s="1">
        <v>42454</v>
      </c>
      <c r="I67">
        <f>(B68-I$1)/I$2</f>
        <v>-0.45397490704638427</v>
      </c>
      <c r="J67">
        <f t="shared" si="0"/>
        <v>-6.9486109316467384E-2</v>
      </c>
      <c r="K67">
        <f>(C68-K$1)/K$2</f>
        <v>0.70414142580765127</v>
      </c>
      <c r="L67">
        <f t="shared" si="1"/>
        <v>-0.63266145037217414</v>
      </c>
      <c r="M67">
        <f>(D68-M$1)/M$2</f>
        <v>-0.49265035851955236</v>
      </c>
      <c r="N67">
        <f t="shared" si="2"/>
        <v>-0.47474391677312078</v>
      </c>
      <c r="O67">
        <f>(E68-O$1)/O$2</f>
        <v>0.7028686123568969</v>
      </c>
      <c r="P67">
        <f t="shared" si="3"/>
        <v>0.69677505882517643</v>
      </c>
      <c r="Q67">
        <f>(F68-Q$1)/Q$2</f>
        <v>0.37495159128635147</v>
      </c>
      <c r="R67">
        <f t="shared" si="4"/>
        <v>0.16884845224311054</v>
      </c>
      <c r="S67">
        <v>0.30001635171403107</v>
      </c>
      <c r="V67" s="1">
        <v>42454</v>
      </c>
      <c r="W67">
        <f>J67</f>
        <v>-6.9486109316467384E-2</v>
      </c>
      <c r="X67">
        <f>L67</f>
        <v>-0.63266145037217414</v>
      </c>
      <c r="Y67">
        <f>N67</f>
        <v>-0.47474391677312078</v>
      </c>
      <c r="Z67">
        <f>O67</f>
        <v>0.7028686123568969</v>
      </c>
      <c r="AA67">
        <f>Q67</f>
        <v>0.37495159128635147</v>
      </c>
      <c r="AB67">
        <v>0.19960198221994763</v>
      </c>
    </row>
    <row r="68" spans="1:28" x14ac:dyDescent="0.35">
      <c r="A68" s="1">
        <v>42454</v>
      </c>
      <c r="B68">
        <v>171</v>
      </c>
      <c r="C68">
        <v>-146</v>
      </c>
      <c r="D68">
        <v>0</v>
      </c>
      <c r="E68">
        <v>-3</v>
      </c>
      <c r="F68">
        <v>0.26962199999999997</v>
      </c>
      <c r="H68" s="1">
        <v>42461</v>
      </c>
      <c r="I68">
        <f>(B69-I$1)/I$2</f>
        <v>-1.3585255745805705E-2</v>
      </c>
      <c r="J68">
        <f t="shared" si="0"/>
        <v>-0.45397490704638427</v>
      </c>
      <c r="K68">
        <f>(C69-K$1)/K$2</f>
        <v>0.64326471490355142</v>
      </c>
      <c r="L68">
        <f t="shared" si="1"/>
        <v>0.70414142580765127</v>
      </c>
      <c r="M68">
        <f>(D69-M$1)/M$2</f>
        <v>-0.48369713764633659</v>
      </c>
      <c r="N68">
        <f t="shared" si="2"/>
        <v>-0.49265035851955236</v>
      </c>
      <c r="O68">
        <f>(E69-O$1)/O$2</f>
        <v>0.67849439823001512</v>
      </c>
      <c r="P68">
        <f t="shared" si="3"/>
        <v>0.7028686123568969</v>
      </c>
      <c r="Q68">
        <f>(F69-Q$1)/Q$2</f>
        <v>0.4673337243085528</v>
      </c>
      <c r="R68">
        <f t="shared" si="4"/>
        <v>0.37495159128635147</v>
      </c>
      <c r="S68">
        <v>0.78331199650536543</v>
      </c>
      <c r="V68" s="1">
        <v>42461</v>
      </c>
      <c r="W68">
        <f>J68</f>
        <v>-0.45397490704638427</v>
      </c>
      <c r="X68">
        <f>L68</f>
        <v>0.70414142580765127</v>
      </c>
      <c r="Y68">
        <f>N68</f>
        <v>-0.49265035851955236</v>
      </c>
      <c r="Z68">
        <f>O68</f>
        <v>0.67849439823001512</v>
      </c>
      <c r="AA68">
        <f>Q68</f>
        <v>0.4673337243085528</v>
      </c>
      <c r="AB68">
        <v>-0.72115422677591323</v>
      </c>
    </row>
    <row r="69" spans="1:28" x14ac:dyDescent="0.35">
      <c r="A69" s="1">
        <v>42461</v>
      </c>
      <c r="B69">
        <v>494</v>
      </c>
      <c r="C69">
        <v>-195</v>
      </c>
      <c r="D69">
        <v>1</v>
      </c>
      <c r="E69">
        <v>-7</v>
      </c>
      <c r="F69">
        <v>0.27622200000000002</v>
      </c>
      <c r="H69" s="1">
        <v>42468</v>
      </c>
      <c r="I69">
        <f>(B70-I$1)/I$2</f>
        <v>-0.22219088004607976</v>
      </c>
      <c r="J69">
        <f t="shared" si="0"/>
        <v>-1.3585255745805705E-2</v>
      </c>
      <c r="K69">
        <f>(C70-K$1)/K$2</f>
        <v>0.39727310757678058</v>
      </c>
      <c r="L69">
        <f t="shared" si="1"/>
        <v>0.64326471490355142</v>
      </c>
      <c r="M69">
        <f>(D70-M$1)/M$2</f>
        <v>-0.47474391677312078</v>
      </c>
      <c r="N69">
        <f t="shared" si="2"/>
        <v>-0.48369713764633659</v>
      </c>
      <c r="O69">
        <f>(E70-O$1)/O$2</f>
        <v>0.7028686123568969</v>
      </c>
      <c r="P69">
        <f t="shared" si="3"/>
        <v>0.67849439823001512</v>
      </c>
      <c r="Q69">
        <f>(F70-Q$1)/Q$2</f>
        <v>0.69756819628062317</v>
      </c>
      <c r="R69">
        <f t="shared" si="4"/>
        <v>0.4673337243085528</v>
      </c>
      <c r="S69">
        <v>0.82227829898366922</v>
      </c>
      <c r="V69" s="1">
        <v>42468</v>
      </c>
      <c r="W69">
        <f>J69</f>
        <v>-1.3585255745805705E-2</v>
      </c>
      <c r="X69">
        <f>L69</f>
        <v>0.64326471490355142</v>
      </c>
      <c r="Y69">
        <f>N69</f>
        <v>-0.48369713764633659</v>
      </c>
      <c r="Z69">
        <f>O69</f>
        <v>0.7028686123568969</v>
      </c>
      <c r="AA69">
        <f>Q69</f>
        <v>0.69756819628062317</v>
      </c>
      <c r="AB69">
        <v>-0.47351179072002086</v>
      </c>
    </row>
    <row r="70" spans="1:28" x14ac:dyDescent="0.35">
      <c r="A70" s="1">
        <v>42468</v>
      </c>
      <c r="B70">
        <v>341</v>
      </c>
      <c r="C70">
        <v>-393</v>
      </c>
      <c r="D70">
        <v>2</v>
      </c>
      <c r="E70">
        <v>-3</v>
      </c>
      <c r="F70">
        <v>0.2926705</v>
      </c>
      <c r="H70" s="1">
        <v>42475</v>
      </c>
      <c r="I70">
        <f>(B71-I$1)/I$2</f>
        <v>6.4130565071943452E-2</v>
      </c>
      <c r="J70">
        <f t="shared" si="0"/>
        <v>-0.22219088004607976</v>
      </c>
      <c r="K70">
        <f>(C71-K$1)/K$2</f>
        <v>0.46063458219125186</v>
      </c>
      <c r="L70">
        <f t="shared" si="1"/>
        <v>0.39727310757678058</v>
      </c>
      <c r="M70">
        <f>(D71-M$1)/M$2</f>
        <v>-0.46579069589990502</v>
      </c>
      <c r="N70">
        <f t="shared" si="2"/>
        <v>-0.47474391677312078</v>
      </c>
      <c r="O70">
        <f>(E71-O$1)/O$2</f>
        <v>0.69068150529345596</v>
      </c>
      <c r="P70">
        <f t="shared" si="3"/>
        <v>0.7028686123568969</v>
      </c>
      <c r="Q70">
        <f>(F71-Q$1)/Q$2</f>
        <v>0.54874897835758762</v>
      </c>
      <c r="R70">
        <f t="shared" si="4"/>
        <v>0.69756819628062317</v>
      </c>
      <c r="S70">
        <v>0.81990069091973083</v>
      </c>
      <c r="V70" s="1">
        <v>42475</v>
      </c>
      <c r="W70">
        <f>J70</f>
        <v>-0.22219088004607976</v>
      </c>
      <c r="X70">
        <f>L70</f>
        <v>0.39727310757678058</v>
      </c>
      <c r="Y70">
        <f>N70</f>
        <v>-0.47474391677312078</v>
      </c>
      <c r="Z70">
        <f>O70</f>
        <v>0.69068150529345596</v>
      </c>
      <c r="AA70">
        <f>Q70</f>
        <v>0.54874897835758762</v>
      </c>
      <c r="AB70">
        <v>-0.44282333884541053</v>
      </c>
    </row>
    <row r="71" spans="1:28" x14ac:dyDescent="0.35">
      <c r="A71" s="1">
        <v>42475</v>
      </c>
      <c r="B71">
        <v>551</v>
      </c>
      <c r="C71">
        <v>-342</v>
      </c>
      <c r="D71">
        <v>3</v>
      </c>
      <c r="E71">
        <v>-5</v>
      </c>
      <c r="F71">
        <v>0.28203850000000003</v>
      </c>
      <c r="H71" s="1">
        <v>42482</v>
      </c>
      <c r="I71">
        <f>(B72-I$1)/I$2</f>
        <v>1.3021299563441582</v>
      </c>
      <c r="J71">
        <f t="shared" si="0"/>
        <v>6.4130565071943452E-2</v>
      </c>
      <c r="K71">
        <f>(C72-K$1)/K$2</f>
        <v>-6.6420624839054598</v>
      </c>
      <c r="L71">
        <f t="shared" si="1"/>
        <v>0.46063458219125186</v>
      </c>
      <c r="M71">
        <f>(D72-M$1)/M$2</f>
        <v>-0.40311814978739452</v>
      </c>
      <c r="N71">
        <f t="shared" si="2"/>
        <v>-0.46579069589990502</v>
      </c>
      <c r="O71">
        <f>(E72-O$1)/O$2</f>
        <v>0.62365241644453095</v>
      </c>
      <c r="P71">
        <f t="shared" si="3"/>
        <v>0.69068150529345596</v>
      </c>
      <c r="Q71">
        <f>(F72-Q$1)/Q$2</f>
        <v>-0.70791397930910172</v>
      </c>
      <c r="R71">
        <f t="shared" si="4"/>
        <v>0.54874897835758762</v>
      </c>
      <c r="S71">
        <v>-1.6887109709341441</v>
      </c>
      <c r="V71" s="1">
        <v>42482</v>
      </c>
      <c r="W71">
        <f>J71</f>
        <v>6.4130565071943452E-2</v>
      </c>
      <c r="X71">
        <f>L71</f>
        <v>0.46063458219125186</v>
      </c>
      <c r="Y71">
        <f>N71</f>
        <v>-0.46579069589990502</v>
      </c>
      <c r="Z71">
        <f>O71</f>
        <v>0.62365241644453095</v>
      </c>
      <c r="AA71">
        <f>Q71</f>
        <v>-0.70791397930910172</v>
      </c>
      <c r="AB71">
        <v>6.2448651171222919E-2</v>
      </c>
    </row>
    <row r="72" spans="1:28" x14ac:dyDescent="0.35">
      <c r="A72" s="1">
        <v>42482</v>
      </c>
      <c r="B72">
        <v>1459</v>
      </c>
      <c r="C72">
        <v>-6059</v>
      </c>
      <c r="D72">
        <v>10</v>
      </c>
      <c r="E72">
        <v>-16</v>
      </c>
      <c r="F72">
        <v>0.1922595</v>
      </c>
      <c r="H72" s="1">
        <v>42489</v>
      </c>
      <c r="I72">
        <f>(B73-I$1)/I$2</f>
        <v>0.87264778866712334</v>
      </c>
      <c r="J72">
        <f t="shared" si="0"/>
        <v>1.3021299563441582</v>
      </c>
      <c r="K72">
        <f>(C73-K$1)/K$2</f>
        <v>-0.59663237657178858</v>
      </c>
      <c r="L72">
        <f t="shared" si="1"/>
        <v>-6.6420624839054598</v>
      </c>
      <c r="M72">
        <f>(D73-M$1)/M$2</f>
        <v>-0.44788425415347344</v>
      </c>
      <c r="N72">
        <f t="shared" si="2"/>
        <v>-0.40311814978739452</v>
      </c>
      <c r="O72">
        <f>(E73-O$1)/O$2</f>
        <v>0.65412018410313322</v>
      </c>
      <c r="P72">
        <f t="shared" si="3"/>
        <v>0.62365241644453095</v>
      </c>
      <c r="Q72">
        <f>(F73-Q$1)/Q$2</f>
        <v>-0.43712235121099674</v>
      </c>
      <c r="R72">
        <f t="shared" si="4"/>
        <v>-0.70791397930910172</v>
      </c>
      <c r="S72">
        <v>-2.9838723114254577</v>
      </c>
      <c r="V72" s="1">
        <v>42489</v>
      </c>
      <c r="W72">
        <f>J72</f>
        <v>1.3021299563441582</v>
      </c>
      <c r="X72">
        <f>L72</f>
        <v>-6.6420624839054598</v>
      </c>
      <c r="Y72">
        <f>N72</f>
        <v>-0.40311814978739452</v>
      </c>
      <c r="Z72">
        <f>O72</f>
        <v>0.65412018410313322</v>
      </c>
      <c r="AA72">
        <f>Q72</f>
        <v>-0.43712235121099674</v>
      </c>
      <c r="AB72">
        <v>4.1749387626174217</v>
      </c>
    </row>
    <row r="73" spans="1:28" x14ac:dyDescent="0.35">
      <c r="A73" s="1">
        <v>42489</v>
      </c>
      <c r="B73">
        <v>1144</v>
      </c>
      <c r="C73">
        <v>-1193</v>
      </c>
      <c r="D73">
        <v>5</v>
      </c>
      <c r="E73">
        <v>-11</v>
      </c>
      <c r="F73">
        <v>0.2116055</v>
      </c>
      <c r="H73" s="1">
        <v>42496</v>
      </c>
      <c r="I73">
        <f>(B74-I$1)/I$2</f>
        <v>3.6861856013084102E-2</v>
      </c>
      <c r="J73">
        <f t="shared" si="0"/>
        <v>0.87264778866712334</v>
      </c>
      <c r="K73">
        <f>(C74-K$1)/K$2</f>
        <v>0.17612913735372396</v>
      </c>
      <c r="L73">
        <f t="shared" si="1"/>
        <v>-0.59663237657178858</v>
      </c>
      <c r="M73">
        <f>(D74-M$1)/M$2</f>
        <v>-0.49265035851955236</v>
      </c>
      <c r="N73">
        <f t="shared" si="2"/>
        <v>-0.44788425415347344</v>
      </c>
      <c r="O73">
        <f>(E74-O$1)/O$2</f>
        <v>0.7028686123568969</v>
      </c>
      <c r="P73">
        <f t="shared" si="3"/>
        <v>0.65412018410313322</v>
      </c>
      <c r="Q73">
        <f>(F74-Q$1)/Q$2</f>
        <v>-0.67827471163114572</v>
      </c>
      <c r="R73">
        <f t="shared" si="4"/>
        <v>-0.43712235121099674</v>
      </c>
      <c r="S73">
        <v>-1.1610302284719942</v>
      </c>
      <c r="V73" s="1">
        <v>42496</v>
      </c>
      <c r="W73">
        <f>J73</f>
        <v>0.87264778866712334</v>
      </c>
      <c r="X73">
        <f>L73</f>
        <v>-0.59663237657178858</v>
      </c>
      <c r="Y73">
        <f>N73</f>
        <v>-0.44788425415347344</v>
      </c>
      <c r="Z73">
        <f>O73</f>
        <v>0.7028686123568969</v>
      </c>
      <c r="AA73">
        <f>Q73</f>
        <v>-0.67827471163114572</v>
      </c>
      <c r="AB73">
        <v>1.097990806602436</v>
      </c>
    </row>
    <row r="74" spans="1:28" x14ac:dyDescent="0.35">
      <c r="A74" s="1">
        <v>42496</v>
      </c>
      <c r="B74">
        <v>531</v>
      </c>
      <c r="C74">
        <v>-571</v>
      </c>
      <c r="D74">
        <v>0</v>
      </c>
      <c r="E74">
        <v>-3</v>
      </c>
      <c r="F74">
        <v>0.19437699999999999</v>
      </c>
      <c r="H74" s="1">
        <v>42503</v>
      </c>
      <c r="I74">
        <f>(B75-I$1)/I$2</f>
        <v>2.6287526520576656</v>
      </c>
      <c r="J74">
        <f t="shared" ref="J74:J137" si="5">I73</f>
        <v>3.6861856013084102E-2</v>
      </c>
      <c r="K74">
        <f>(C75-K$1)/K$2</f>
        <v>-0.48606039146026025</v>
      </c>
      <c r="L74">
        <f t="shared" ref="L74:L137" si="6">K73</f>
        <v>0.17612913735372396</v>
      </c>
      <c r="M74">
        <f>(D75-M$1)/M$2</f>
        <v>-0.47474391677312078</v>
      </c>
      <c r="N74">
        <f t="shared" ref="N74:N137" si="7">M73</f>
        <v>-0.49265035851955236</v>
      </c>
      <c r="O74">
        <f>(E75-O$1)/O$2</f>
        <v>0.67240084469829464</v>
      </c>
      <c r="P74">
        <f t="shared" ref="P74:P137" si="8">O73</f>
        <v>0.7028686123568969</v>
      </c>
      <c r="Q74">
        <f>(F75-Q$1)/Q$2</f>
        <v>-0.77370825450165526</v>
      </c>
      <c r="R74">
        <f t="shared" ref="R74:R137" si="9">Q73</f>
        <v>-0.67827471163114572</v>
      </c>
      <c r="S74">
        <v>-1.638337604190464</v>
      </c>
      <c r="V74" s="1">
        <v>42503</v>
      </c>
      <c r="W74">
        <f>J74</f>
        <v>3.6861856013084102E-2</v>
      </c>
      <c r="X74">
        <f>L74</f>
        <v>0.17612913735372396</v>
      </c>
      <c r="Y74">
        <f>N74</f>
        <v>-0.49265035851955236</v>
      </c>
      <c r="Z74">
        <f>O74</f>
        <v>0.67240084469829464</v>
      </c>
      <c r="AA74">
        <f>Q74</f>
        <v>-0.77370825450165526</v>
      </c>
      <c r="AB74">
        <v>0.20685650517299856</v>
      </c>
    </row>
    <row r="75" spans="1:28" x14ac:dyDescent="0.35">
      <c r="A75" s="1">
        <v>42503</v>
      </c>
      <c r="B75">
        <v>2432</v>
      </c>
      <c r="C75">
        <v>-1104</v>
      </c>
      <c r="D75">
        <v>2</v>
      </c>
      <c r="E75">
        <v>-8</v>
      </c>
      <c r="F75">
        <v>0.187559</v>
      </c>
      <c r="H75" s="1">
        <v>42510</v>
      </c>
      <c r="I75">
        <f>(B76-I$1)/I$2</f>
        <v>1.0594384457203099</v>
      </c>
      <c r="J75">
        <f t="shared" si="5"/>
        <v>2.6287526520576656</v>
      </c>
      <c r="K75">
        <f>(C76-K$1)/K$2</f>
        <v>-3.1286065974402684</v>
      </c>
      <c r="L75">
        <f t="shared" si="6"/>
        <v>-0.48606039146026025</v>
      </c>
      <c r="M75">
        <f>(D76-M$1)/M$2</f>
        <v>-0.48369713764633659</v>
      </c>
      <c r="N75">
        <f t="shared" si="7"/>
        <v>-0.47474391677312078</v>
      </c>
      <c r="O75">
        <f>(E76-O$1)/O$2</f>
        <v>0.70896216588861738</v>
      </c>
      <c r="P75">
        <f t="shared" si="8"/>
        <v>0.67240084469829464</v>
      </c>
      <c r="Q75">
        <f>(F76-Q$1)/Q$2</f>
        <v>-0.83352568563353036</v>
      </c>
      <c r="R75">
        <f t="shared" si="9"/>
        <v>-0.77370825450165526</v>
      </c>
      <c r="S75">
        <v>-2.813959289346363</v>
      </c>
      <c r="V75" s="1">
        <v>42510</v>
      </c>
      <c r="W75">
        <f>J75</f>
        <v>2.6287526520576656</v>
      </c>
      <c r="X75">
        <f>L75</f>
        <v>-0.48606039146026025</v>
      </c>
      <c r="Y75">
        <f>N75</f>
        <v>-0.47474391677312078</v>
      </c>
      <c r="Z75">
        <f>O75</f>
        <v>0.70896216588861738</v>
      </c>
      <c r="AA75">
        <f>Q75</f>
        <v>-0.83352568563353036</v>
      </c>
      <c r="AB75">
        <v>2.1809335640713949</v>
      </c>
    </row>
    <row r="76" spans="1:28" x14ac:dyDescent="0.35">
      <c r="A76" s="1">
        <v>42510</v>
      </c>
      <c r="B76">
        <v>1281</v>
      </c>
      <c r="C76">
        <v>-3231</v>
      </c>
      <c r="D76">
        <v>1</v>
      </c>
      <c r="E76">
        <v>-2</v>
      </c>
      <c r="F76">
        <v>0.18328549999999999</v>
      </c>
      <c r="H76" s="1">
        <v>42517</v>
      </c>
      <c r="I76">
        <f>(B77-I$1)/I$2</f>
        <v>1.3239449235912457</v>
      </c>
      <c r="J76">
        <f t="shared" si="5"/>
        <v>1.0594384457203099</v>
      </c>
      <c r="K76">
        <f>(C77-K$1)/K$2</f>
        <v>-0.59290523100623138</v>
      </c>
      <c r="L76">
        <f t="shared" si="6"/>
        <v>-3.1286065974402684</v>
      </c>
      <c r="M76">
        <f>(D77-M$1)/M$2</f>
        <v>-0.46579069589990502</v>
      </c>
      <c r="N76">
        <f t="shared" si="7"/>
        <v>-0.48369713764633659</v>
      </c>
      <c r="O76">
        <f>(E77-O$1)/O$2</f>
        <v>0.66630729116657417</v>
      </c>
      <c r="P76">
        <f t="shared" si="8"/>
        <v>0.70896216588861738</v>
      </c>
      <c r="Q76">
        <f>(F77-Q$1)/Q$2</f>
        <v>-1.0915167893909075</v>
      </c>
      <c r="R76">
        <f t="shared" si="9"/>
        <v>-0.83352568563353036</v>
      </c>
      <c r="S76">
        <v>-2.6897756241304296</v>
      </c>
      <c r="V76" s="1">
        <v>42517</v>
      </c>
      <c r="W76">
        <f>J76</f>
        <v>1.0594384457203099</v>
      </c>
      <c r="X76">
        <f>L76</f>
        <v>-3.1286065974402684</v>
      </c>
      <c r="Y76">
        <f>N76</f>
        <v>-0.48369713764633659</v>
      </c>
      <c r="Z76">
        <f>O76</f>
        <v>0.66630729116657417</v>
      </c>
      <c r="AA76">
        <f>Q76</f>
        <v>-1.0915167893909075</v>
      </c>
      <c r="AB76">
        <v>2.5170243170485351</v>
      </c>
    </row>
    <row r="77" spans="1:28" x14ac:dyDescent="0.35">
      <c r="A77" s="1">
        <v>42517</v>
      </c>
      <c r="B77">
        <v>1475</v>
      </c>
      <c r="C77">
        <v>-1190</v>
      </c>
      <c r="D77">
        <v>3</v>
      </c>
      <c r="E77">
        <v>-9</v>
      </c>
      <c r="F77">
        <v>0.164854</v>
      </c>
      <c r="H77" s="1">
        <v>42524</v>
      </c>
      <c r="I77">
        <f>(B78-I$1)/I$2</f>
        <v>3.1408114201312232E-2</v>
      </c>
      <c r="J77">
        <f t="shared" si="5"/>
        <v>1.3239449235912457</v>
      </c>
      <c r="K77">
        <f>(C78-K$1)/K$2</f>
        <v>-5.8681033276375506E-2</v>
      </c>
      <c r="L77">
        <f t="shared" si="6"/>
        <v>-0.59290523100623138</v>
      </c>
      <c r="M77">
        <f>(D78-M$1)/M$2</f>
        <v>-0.45683747502668925</v>
      </c>
      <c r="N77">
        <f t="shared" si="7"/>
        <v>-0.46579069589990502</v>
      </c>
      <c r="O77">
        <f>(E78-O$1)/O$2</f>
        <v>0.70896216588861738</v>
      </c>
      <c r="P77">
        <f t="shared" si="8"/>
        <v>0.66630729116657417</v>
      </c>
      <c r="Q77">
        <f>(F78-Q$1)/Q$2</f>
        <v>-1.005146493661591</v>
      </c>
      <c r="R77">
        <f t="shared" si="9"/>
        <v>-1.0915167893909075</v>
      </c>
      <c r="S77">
        <v>-1.9148912258461919</v>
      </c>
      <c r="V77" s="1">
        <v>42524</v>
      </c>
      <c r="W77">
        <f>J77</f>
        <v>1.3239449235912457</v>
      </c>
      <c r="X77">
        <f>L77</f>
        <v>-0.59290523100623138</v>
      </c>
      <c r="Y77">
        <f>N77</f>
        <v>-0.46579069589990502</v>
      </c>
      <c r="Z77">
        <f>O77</f>
        <v>0.70896216588861738</v>
      </c>
      <c r="AA77">
        <f>Q77</f>
        <v>-1.005146493661591</v>
      </c>
      <c r="AB77">
        <v>1.4711177455284723</v>
      </c>
    </row>
    <row r="78" spans="1:28" x14ac:dyDescent="0.35">
      <c r="A78" s="1">
        <v>42524</v>
      </c>
      <c r="B78">
        <v>527</v>
      </c>
      <c r="C78">
        <v>-760</v>
      </c>
      <c r="D78">
        <v>4</v>
      </c>
      <c r="E78">
        <v>-2</v>
      </c>
      <c r="F78">
        <v>0.1710245</v>
      </c>
      <c r="H78" s="1">
        <v>42531</v>
      </c>
      <c r="I78">
        <f>(B79-I$1)/I$2</f>
        <v>0.17184196585443789</v>
      </c>
      <c r="J78">
        <f t="shared" si="5"/>
        <v>3.1408114201312232E-2</v>
      </c>
      <c r="K78">
        <f>(C79-K$1)/K$2</f>
        <v>-2.4825680327436985</v>
      </c>
      <c r="L78">
        <f t="shared" si="6"/>
        <v>-5.8681033276375506E-2</v>
      </c>
      <c r="M78">
        <f>(D79-M$1)/M$2</f>
        <v>-0.48369713764633659</v>
      </c>
      <c r="N78">
        <f t="shared" si="7"/>
        <v>-0.45683747502668925</v>
      </c>
      <c r="O78">
        <f>(E79-O$1)/O$2</f>
        <v>0.70896216588861738</v>
      </c>
      <c r="P78">
        <f t="shared" si="8"/>
        <v>0.70896216588861738</v>
      </c>
      <c r="Q78">
        <f>(F79-Q$1)/Q$2</f>
        <v>-0.68672207788552431</v>
      </c>
      <c r="R78">
        <f t="shared" si="9"/>
        <v>-1.005146493661591</v>
      </c>
      <c r="S78">
        <v>-1.6549797222413112</v>
      </c>
      <c r="V78" s="1">
        <v>42531</v>
      </c>
      <c r="W78">
        <f>J78</f>
        <v>3.1408114201312232E-2</v>
      </c>
      <c r="X78">
        <f>L78</f>
        <v>-5.8681033276375506E-2</v>
      </c>
      <c r="Y78">
        <f>N78</f>
        <v>-0.45683747502668925</v>
      </c>
      <c r="Z78">
        <f>O78</f>
        <v>0.70896216588861738</v>
      </c>
      <c r="AA78">
        <f>Q78</f>
        <v>-0.68672207788552431</v>
      </c>
      <c r="AB78">
        <v>0.31681489049858558</v>
      </c>
    </row>
    <row r="79" spans="1:28" x14ac:dyDescent="0.35">
      <c r="A79" s="1">
        <v>42531</v>
      </c>
      <c r="B79">
        <v>630</v>
      </c>
      <c r="C79">
        <v>-2711</v>
      </c>
      <c r="D79">
        <v>1</v>
      </c>
      <c r="E79">
        <v>-2</v>
      </c>
      <c r="F79">
        <v>0.19377349999999999</v>
      </c>
      <c r="H79" s="1">
        <v>42538</v>
      </c>
      <c r="I79">
        <f>(B80-I$1)/I$2</f>
        <v>-0.35035381262271875</v>
      </c>
      <c r="J79">
        <f t="shared" si="5"/>
        <v>0.17184196585443789</v>
      </c>
      <c r="K79">
        <f>(C80-K$1)/K$2</f>
        <v>-1.9682219446968139</v>
      </c>
      <c r="L79">
        <f t="shared" si="6"/>
        <v>-2.4825680327436985</v>
      </c>
      <c r="M79">
        <f>(D80-M$1)/M$2</f>
        <v>-0.46579069589990502</v>
      </c>
      <c r="N79">
        <f t="shared" si="7"/>
        <v>-0.48369713764633659</v>
      </c>
      <c r="O79">
        <f>(E80-O$1)/O$2</f>
        <v>0.70896216588861738</v>
      </c>
      <c r="P79">
        <f t="shared" si="8"/>
        <v>0.70896216588861738</v>
      </c>
      <c r="Q79">
        <f>(F80-Q$1)/Q$2</f>
        <v>-6.9868379215544008E-2</v>
      </c>
      <c r="R79">
        <f t="shared" si="9"/>
        <v>-0.68672207788552431</v>
      </c>
      <c r="S79">
        <v>-1.471545494777641</v>
      </c>
      <c r="V79" s="1">
        <v>42538</v>
      </c>
      <c r="W79">
        <f>J79</f>
        <v>0.17184196585443789</v>
      </c>
      <c r="X79">
        <f>L79</f>
        <v>-2.4825680327436985</v>
      </c>
      <c r="Y79">
        <f>N79</f>
        <v>-0.48369713764633659</v>
      </c>
      <c r="Z79">
        <f>O79</f>
        <v>0.70896216588861738</v>
      </c>
      <c r="AA79">
        <f>Q79</f>
        <v>-6.9868379215544008E-2</v>
      </c>
      <c r="AB79">
        <v>1.363378682344911</v>
      </c>
    </row>
    <row r="80" spans="1:28" x14ac:dyDescent="0.35">
      <c r="A80" s="1">
        <v>42538</v>
      </c>
      <c r="B80">
        <v>247</v>
      </c>
      <c r="C80">
        <v>-2297</v>
      </c>
      <c r="D80">
        <v>3</v>
      </c>
      <c r="E80">
        <v>-2</v>
      </c>
      <c r="F80">
        <v>0.237843</v>
      </c>
      <c r="H80" s="1">
        <v>42545</v>
      </c>
      <c r="I80">
        <f>(B81-I$1)/I$2</f>
        <v>0.59041664990792897</v>
      </c>
      <c r="J80">
        <f t="shared" si="5"/>
        <v>-0.35035381262271875</v>
      </c>
      <c r="K80">
        <f>(C81-K$1)/K$2</f>
        <v>0.22333964785078098</v>
      </c>
      <c r="L80">
        <f t="shared" si="6"/>
        <v>-1.9682219446968139</v>
      </c>
      <c r="M80">
        <f>(D81-M$1)/M$2</f>
        <v>-0.46579069589990502</v>
      </c>
      <c r="N80">
        <f t="shared" si="7"/>
        <v>-0.46579069589990502</v>
      </c>
      <c r="O80">
        <f>(E81-O$1)/O$2</f>
        <v>0.69068150529345596</v>
      </c>
      <c r="P80">
        <f t="shared" si="8"/>
        <v>0.70896216588861738</v>
      </c>
      <c r="Q80">
        <f>(F81-Q$1)/Q$2</f>
        <v>0.56050670437859429</v>
      </c>
      <c r="R80">
        <f t="shared" si="9"/>
        <v>-6.9868379215544008E-2</v>
      </c>
      <c r="S80">
        <v>-0.27009271535332857</v>
      </c>
      <c r="V80" s="1">
        <v>42545</v>
      </c>
      <c r="W80">
        <f>J80</f>
        <v>-0.35035381262271875</v>
      </c>
      <c r="X80">
        <f>L80</f>
        <v>-1.9682219446968139</v>
      </c>
      <c r="Y80">
        <f>N80</f>
        <v>-0.46579069589990502</v>
      </c>
      <c r="Z80">
        <f>O80</f>
        <v>0.69068150529345596</v>
      </c>
      <c r="AA80">
        <f>Q80</f>
        <v>0.56050670437859429</v>
      </c>
      <c r="AB80">
        <v>0.60392744221237304</v>
      </c>
    </row>
    <row r="81" spans="1:28" x14ac:dyDescent="0.35">
      <c r="A81" s="1">
        <v>42545</v>
      </c>
      <c r="B81">
        <v>937</v>
      </c>
      <c r="C81">
        <v>-533</v>
      </c>
      <c r="D81">
        <v>3</v>
      </c>
      <c r="E81">
        <v>-5</v>
      </c>
      <c r="F81">
        <v>0.28287849999999998</v>
      </c>
      <c r="H81" s="1">
        <v>42552</v>
      </c>
      <c r="I81">
        <f>(B82-I$1)/I$2</f>
        <v>1.1153392992909716</v>
      </c>
      <c r="J81">
        <f t="shared" si="5"/>
        <v>0.59041664990792897</v>
      </c>
      <c r="K81">
        <f>(C82-K$1)/K$2</f>
        <v>-1.5197220949747721</v>
      </c>
      <c r="L81">
        <f t="shared" si="6"/>
        <v>0.22333964785078098</v>
      </c>
      <c r="M81">
        <f>(D82-M$1)/M$2</f>
        <v>-0.43893103328025768</v>
      </c>
      <c r="N81">
        <f t="shared" si="7"/>
        <v>-0.46579069589990502</v>
      </c>
      <c r="O81">
        <f>(E82-O$1)/O$2</f>
        <v>0.66630729116657417</v>
      </c>
      <c r="P81">
        <f t="shared" si="8"/>
        <v>0.69068150529345596</v>
      </c>
      <c r="Q81">
        <f>(F82-Q$1)/Q$2</f>
        <v>0.29222059170639464</v>
      </c>
      <c r="R81">
        <f t="shared" si="9"/>
        <v>0.56050670437859429</v>
      </c>
      <c r="S81">
        <v>-0.30611570613936823</v>
      </c>
      <c r="V81" s="1">
        <v>42552</v>
      </c>
      <c r="W81">
        <f>J81</f>
        <v>0.59041664990792897</v>
      </c>
      <c r="X81">
        <f>L81</f>
        <v>0.22333964785078098</v>
      </c>
      <c r="Y81">
        <f>N81</f>
        <v>-0.46579069589990502</v>
      </c>
      <c r="Z81">
        <f>O81</f>
        <v>0.66630729116657417</v>
      </c>
      <c r="AA81">
        <f>Q81</f>
        <v>0.29222059170639464</v>
      </c>
      <c r="AB81">
        <v>0.21998092085126861</v>
      </c>
    </row>
    <row r="82" spans="1:28" x14ac:dyDescent="0.35">
      <c r="A82" s="1">
        <v>42552</v>
      </c>
      <c r="B82">
        <v>1322</v>
      </c>
      <c r="C82">
        <v>-1936</v>
      </c>
      <c r="D82">
        <v>6</v>
      </c>
      <c r="E82">
        <v>-9</v>
      </c>
      <c r="F82">
        <v>0.26371149999999999</v>
      </c>
      <c r="H82" s="1">
        <v>42559</v>
      </c>
      <c r="I82">
        <f>(B83-I$1)/I$2</f>
        <v>1.6410324218939586E-2</v>
      </c>
      <c r="J82">
        <f t="shared" si="5"/>
        <v>1.1153392992909716</v>
      </c>
      <c r="K82">
        <f>(C83-K$1)/K$2</f>
        <v>-0.51960470155027449</v>
      </c>
      <c r="L82">
        <f t="shared" si="6"/>
        <v>-1.5197220949747721</v>
      </c>
      <c r="M82">
        <f>(D83-M$1)/M$2</f>
        <v>-0.47474391677312078</v>
      </c>
      <c r="N82">
        <f t="shared" si="7"/>
        <v>-0.43893103328025768</v>
      </c>
      <c r="O82">
        <f>(E83-O$1)/O$2</f>
        <v>0.7028686123568969</v>
      </c>
      <c r="P82">
        <f t="shared" si="8"/>
        <v>0.66630729116657417</v>
      </c>
      <c r="Q82">
        <f>(F83-Q$1)/Q$2</f>
        <v>0.26267930507861348</v>
      </c>
      <c r="R82">
        <f t="shared" si="9"/>
        <v>0.29222059170639464</v>
      </c>
      <c r="S82">
        <v>-0.59452651194749162</v>
      </c>
      <c r="V82" s="1">
        <v>42559</v>
      </c>
      <c r="W82">
        <f>J82</f>
        <v>1.1153392992909716</v>
      </c>
      <c r="X82">
        <f>L82</f>
        <v>-1.5197220949747721</v>
      </c>
      <c r="Y82">
        <f>N82</f>
        <v>-0.43893103328025768</v>
      </c>
      <c r="Z82">
        <f>O82</f>
        <v>0.7028686123568969</v>
      </c>
      <c r="AA82">
        <f>Q82</f>
        <v>0.26267930507861348</v>
      </c>
      <c r="AB82">
        <v>1.4111953062640668</v>
      </c>
    </row>
    <row r="83" spans="1:28" x14ac:dyDescent="0.35">
      <c r="A83" s="1">
        <v>42559</v>
      </c>
      <c r="B83">
        <v>516</v>
      </c>
      <c r="C83">
        <v>-1131</v>
      </c>
      <c r="D83">
        <v>2</v>
      </c>
      <c r="E83">
        <v>-3</v>
      </c>
      <c r="F83">
        <v>0.26160099999999997</v>
      </c>
      <c r="H83" s="1">
        <v>42566</v>
      </c>
      <c r="I83">
        <f>(B84-I$1)/I$2</f>
        <v>8.8672403224916874E-2</v>
      </c>
      <c r="J83">
        <f t="shared" si="5"/>
        <v>1.6410324218939586E-2</v>
      </c>
      <c r="K83">
        <f>(C84-K$1)/K$2</f>
        <v>-0.58917808544067429</v>
      </c>
      <c r="L83">
        <f t="shared" si="6"/>
        <v>-0.51960470155027449</v>
      </c>
      <c r="M83">
        <f>(D84-M$1)/M$2</f>
        <v>-0.47474391677312078</v>
      </c>
      <c r="N83">
        <f t="shared" si="7"/>
        <v>-0.47474391677312078</v>
      </c>
      <c r="O83">
        <f>(E84-O$1)/O$2</f>
        <v>0.66630729116657417</v>
      </c>
      <c r="P83">
        <f t="shared" si="8"/>
        <v>0.7028686123568969</v>
      </c>
      <c r="Q83">
        <f>(F84-Q$1)/Q$2</f>
        <v>2.6272026945514285E-2</v>
      </c>
      <c r="R83">
        <f t="shared" si="9"/>
        <v>0.26267930507861348</v>
      </c>
      <c r="S83">
        <v>-0.21434301017498777</v>
      </c>
      <c r="V83" s="1">
        <v>42566</v>
      </c>
      <c r="W83">
        <f>J83</f>
        <v>1.6410324218939586E-2</v>
      </c>
      <c r="X83">
        <f>L83</f>
        <v>-0.51960470155027449</v>
      </c>
      <c r="Y83">
        <f>N83</f>
        <v>-0.47474391677312078</v>
      </c>
      <c r="Z83">
        <f>O83</f>
        <v>0.66630729116657417</v>
      </c>
      <c r="AA83">
        <f>Q83</f>
        <v>2.6272026945514285E-2</v>
      </c>
      <c r="AB83">
        <v>0.29098904459009561</v>
      </c>
    </row>
    <row r="84" spans="1:28" x14ac:dyDescent="0.35">
      <c r="A84" s="1">
        <v>42566</v>
      </c>
      <c r="B84">
        <v>569</v>
      </c>
      <c r="C84">
        <v>-1187</v>
      </c>
      <c r="D84">
        <v>2</v>
      </c>
      <c r="E84">
        <v>-9</v>
      </c>
      <c r="F84">
        <v>0.2447115</v>
      </c>
      <c r="H84" s="1">
        <v>42573</v>
      </c>
      <c r="I84">
        <f>(B85-I$1)/I$2</f>
        <v>-0.17992438100484776</v>
      </c>
      <c r="J84">
        <f t="shared" si="5"/>
        <v>8.8672403224916874E-2</v>
      </c>
      <c r="K84">
        <f>(C85-K$1)/K$2</f>
        <v>-8.3528670380089737E-2</v>
      </c>
      <c r="L84">
        <f t="shared" si="6"/>
        <v>-0.58917808544067429</v>
      </c>
      <c r="M84">
        <f>(D85-M$1)/M$2</f>
        <v>-0.46579069589990502</v>
      </c>
      <c r="N84">
        <f t="shared" si="7"/>
        <v>-0.47474391677312078</v>
      </c>
      <c r="O84">
        <f>(E85-O$1)/O$2</f>
        <v>0.70896216588861738</v>
      </c>
      <c r="P84">
        <f t="shared" si="8"/>
        <v>0.66630729116657417</v>
      </c>
      <c r="Q84">
        <f>(F85-Q$1)/Q$2</f>
        <v>-6.3276681770167709E-3</v>
      </c>
      <c r="R84">
        <f t="shared" si="9"/>
        <v>2.6272026945514285E-2</v>
      </c>
      <c r="S84">
        <v>-0.25530262440580365</v>
      </c>
      <c r="V84" s="1">
        <v>42573</v>
      </c>
      <c r="W84">
        <f>J84</f>
        <v>8.8672403224916874E-2</v>
      </c>
      <c r="X84">
        <f>L84</f>
        <v>-0.58917808544067429</v>
      </c>
      <c r="Y84">
        <f>N84</f>
        <v>-0.47474391677312078</v>
      </c>
      <c r="Z84">
        <f>O84</f>
        <v>0.70896216588861738</v>
      </c>
      <c r="AA84">
        <f>Q84</f>
        <v>-6.3276681770167709E-3</v>
      </c>
      <c r="AB84">
        <v>0.39414698441818652</v>
      </c>
    </row>
    <row r="85" spans="1:28" x14ac:dyDescent="0.35">
      <c r="A85" s="1">
        <v>42573</v>
      </c>
      <c r="B85">
        <v>372</v>
      </c>
      <c r="C85">
        <v>-780</v>
      </c>
      <c r="D85">
        <v>3</v>
      </c>
      <c r="E85">
        <v>-2</v>
      </c>
      <c r="F85">
        <v>0.2423825</v>
      </c>
      <c r="H85" s="1">
        <v>42580</v>
      </c>
      <c r="I85">
        <f>(B86-I$1)/I$2</f>
        <v>4.5375622861778204</v>
      </c>
      <c r="J85">
        <f t="shared" si="5"/>
        <v>-0.17992438100484776</v>
      </c>
      <c r="K85">
        <f>(C86-K$1)/K$2</f>
        <v>2.3316169165881449E-2</v>
      </c>
      <c r="L85">
        <f t="shared" si="6"/>
        <v>-8.3528670380089737E-2</v>
      </c>
      <c r="M85">
        <f>(D86-M$1)/M$2</f>
        <v>-0.31358594105523663</v>
      </c>
      <c r="N85">
        <f t="shared" si="7"/>
        <v>-0.46579069589990502</v>
      </c>
      <c r="O85">
        <f>(E86-O$1)/O$2</f>
        <v>0.66630729116657417</v>
      </c>
      <c r="P85">
        <f t="shared" si="8"/>
        <v>0.70896216588861738</v>
      </c>
      <c r="Q85">
        <f>(F86-Q$1)/Q$2</f>
        <v>-1.2801373096243416</v>
      </c>
      <c r="R85">
        <f t="shared" si="9"/>
        <v>-6.3276681770167709E-3</v>
      </c>
      <c r="S85">
        <v>-1.8952794826847783</v>
      </c>
      <c r="V85" s="1">
        <v>42580</v>
      </c>
      <c r="W85">
        <f>J85</f>
        <v>-0.17992438100484776</v>
      </c>
      <c r="X85">
        <f>L85</f>
        <v>-8.3528670380089737E-2</v>
      </c>
      <c r="Y85">
        <f>N85</f>
        <v>-0.46579069589990502</v>
      </c>
      <c r="Z85">
        <f>O85</f>
        <v>0.66630729116657417</v>
      </c>
      <c r="AA85">
        <f>Q85</f>
        <v>-1.2801373096243416</v>
      </c>
      <c r="AB85">
        <v>0.35555378973570506</v>
      </c>
    </row>
    <row r="86" spans="1:28" x14ac:dyDescent="0.35">
      <c r="A86" s="1">
        <v>42580</v>
      </c>
      <c r="B86">
        <v>3832</v>
      </c>
      <c r="C86">
        <v>-694</v>
      </c>
      <c r="D86">
        <v>20</v>
      </c>
      <c r="E86">
        <v>-9</v>
      </c>
      <c r="F86">
        <v>0.1513785</v>
      </c>
      <c r="H86" s="1">
        <v>42587</v>
      </c>
      <c r="I86">
        <f>(B87-I$1)/I$2</f>
        <v>0.28091680208987529</v>
      </c>
      <c r="J86">
        <f t="shared" si="5"/>
        <v>4.5375622861778204</v>
      </c>
      <c r="K86">
        <f>(C87-K$1)/K$2</f>
        <v>0.49293651042608039</v>
      </c>
      <c r="L86">
        <f t="shared" si="6"/>
        <v>2.3316169165881449E-2</v>
      </c>
      <c r="M86">
        <f>(D87-M$1)/M$2</f>
        <v>-0.45683747502668925</v>
      </c>
      <c r="N86">
        <f t="shared" si="7"/>
        <v>-0.31358594105523663</v>
      </c>
      <c r="O86">
        <f>(E87-O$1)/O$2</f>
        <v>0.7028686123568969</v>
      </c>
      <c r="P86">
        <f t="shared" si="8"/>
        <v>0.66630729116657417</v>
      </c>
      <c r="Q86">
        <f>(F87-Q$1)/Q$2</f>
        <v>-1.279444443626675</v>
      </c>
      <c r="R86">
        <f t="shared" si="9"/>
        <v>-1.2801373096243416</v>
      </c>
      <c r="S86">
        <v>-3.0069493932688744</v>
      </c>
      <c r="V86" s="1">
        <v>42587</v>
      </c>
      <c r="W86">
        <f>J86</f>
        <v>4.5375622861778204</v>
      </c>
      <c r="X86">
        <f>L86</f>
        <v>2.3316169165881449E-2</v>
      </c>
      <c r="Y86">
        <f>N86</f>
        <v>-0.31358594105523663</v>
      </c>
      <c r="Z86">
        <f>O86</f>
        <v>0.7028686123568969</v>
      </c>
      <c r="AA86">
        <f>Q86</f>
        <v>-1.279444443626675</v>
      </c>
      <c r="AB86">
        <v>3.3291330209129075</v>
      </c>
    </row>
    <row r="87" spans="1:28" x14ac:dyDescent="0.35">
      <c r="A87" s="1">
        <v>42587</v>
      </c>
      <c r="B87">
        <v>710</v>
      </c>
      <c r="C87">
        <v>-316</v>
      </c>
      <c r="D87">
        <v>4</v>
      </c>
      <c r="E87">
        <v>-3</v>
      </c>
      <c r="F87">
        <v>0.15142800000000001</v>
      </c>
      <c r="H87" s="1">
        <v>42594</v>
      </c>
      <c r="I87">
        <f>(B88-I$1)/I$2</f>
        <v>0.77039012969640075</v>
      </c>
      <c r="J87">
        <f t="shared" si="5"/>
        <v>0.28091680208987529</v>
      </c>
      <c r="K87">
        <f>(C88-K$1)/K$2</f>
        <v>-2.6515319650489553</v>
      </c>
      <c r="L87">
        <f t="shared" si="6"/>
        <v>0.49293651042608039</v>
      </c>
      <c r="M87">
        <f>(D88-M$1)/M$2</f>
        <v>-0.49265035851955236</v>
      </c>
      <c r="N87">
        <f t="shared" si="7"/>
        <v>-0.45683747502668925</v>
      </c>
      <c r="O87">
        <f>(E88-O$1)/O$2</f>
        <v>0.65412018410313322</v>
      </c>
      <c r="P87">
        <f t="shared" si="8"/>
        <v>0.7028686123568969</v>
      </c>
      <c r="Q87">
        <f>(F88-Q$1)/Q$2</f>
        <v>-1.4973193059838059</v>
      </c>
      <c r="R87">
        <f t="shared" si="9"/>
        <v>-1.279444443626675</v>
      </c>
      <c r="S87">
        <v>-2.4012961673733306</v>
      </c>
      <c r="V87" s="1">
        <v>42594</v>
      </c>
      <c r="W87">
        <f>J87</f>
        <v>0.28091680208987529</v>
      </c>
      <c r="X87">
        <f>L87</f>
        <v>0.49293651042608039</v>
      </c>
      <c r="Y87">
        <f>N87</f>
        <v>-0.45683747502668925</v>
      </c>
      <c r="Z87">
        <f>O87</f>
        <v>0.65412018410313322</v>
      </c>
      <c r="AA87">
        <f>Q87</f>
        <v>-1.4973193059838059</v>
      </c>
      <c r="AB87">
        <v>0.43351638449657792</v>
      </c>
    </row>
    <row r="88" spans="1:28" x14ac:dyDescent="0.35">
      <c r="A88" s="1">
        <v>42594</v>
      </c>
      <c r="B88">
        <v>1069</v>
      </c>
      <c r="C88">
        <v>-2847</v>
      </c>
      <c r="D88">
        <v>0</v>
      </c>
      <c r="E88">
        <v>-11</v>
      </c>
      <c r="F88">
        <v>0.1358625</v>
      </c>
      <c r="H88" s="1">
        <v>42601</v>
      </c>
      <c r="I88">
        <f>(B89-I$1)/I$2</f>
        <v>0.29182428571341906</v>
      </c>
      <c r="J88">
        <f t="shared" si="5"/>
        <v>0.77039012969640075</v>
      </c>
      <c r="K88">
        <f>(C89-K$1)/K$2</f>
        <v>-0.92710595005118779</v>
      </c>
      <c r="L88">
        <f t="shared" si="6"/>
        <v>-2.6515319650489553</v>
      </c>
      <c r="M88">
        <f>(D89-M$1)/M$2</f>
        <v>-0.49265035851955236</v>
      </c>
      <c r="N88">
        <f t="shared" si="7"/>
        <v>-0.49265035851955236</v>
      </c>
      <c r="O88">
        <f>(E89-O$1)/O$2</f>
        <v>0.7028686123568969</v>
      </c>
      <c r="P88">
        <f t="shared" si="8"/>
        <v>0.65412018410313322</v>
      </c>
      <c r="Q88">
        <f>(F89-Q$1)/Q$2</f>
        <v>-1.6055183799628376</v>
      </c>
      <c r="R88">
        <f t="shared" si="9"/>
        <v>-1.4973193059838059</v>
      </c>
      <c r="S88">
        <v>-3.0056708551218576</v>
      </c>
      <c r="V88" s="1">
        <v>42601</v>
      </c>
      <c r="W88">
        <f>J88</f>
        <v>0.77039012969640075</v>
      </c>
      <c r="X88">
        <f>L88</f>
        <v>-2.6515319650489553</v>
      </c>
      <c r="Y88">
        <f>N88</f>
        <v>-0.49265035851955236</v>
      </c>
      <c r="Z88">
        <f>O88</f>
        <v>0.7028686123568969</v>
      </c>
      <c r="AA88">
        <f>Q88</f>
        <v>-1.6055183799628376</v>
      </c>
      <c r="AB88">
        <v>2.2723005682299831</v>
      </c>
    </row>
    <row r="89" spans="1:28" x14ac:dyDescent="0.35">
      <c r="A89" s="1">
        <v>42601</v>
      </c>
      <c r="B89">
        <v>718</v>
      </c>
      <c r="C89">
        <v>-1459</v>
      </c>
      <c r="D89">
        <v>0</v>
      </c>
      <c r="E89">
        <v>-3</v>
      </c>
      <c r="F89">
        <v>0.12813250000000001</v>
      </c>
      <c r="H89" s="1">
        <v>42608</v>
      </c>
      <c r="I89">
        <f>(B90-I$1)/I$2</f>
        <v>-4.2217400257608027E-2</v>
      </c>
      <c r="J89">
        <f t="shared" si="5"/>
        <v>0.29182428571341906</v>
      </c>
      <c r="K89">
        <f>(C90-K$1)/K$2</f>
        <v>-9.4710107076761141E-2</v>
      </c>
      <c r="L89">
        <f t="shared" si="6"/>
        <v>-0.92710595005118779</v>
      </c>
      <c r="M89">
        <f>(D90-M$1)/M$2</f>
        <v>-0.49265035851955236</v>
      </c>
      <c r="N89">
        <f t="shared" si="7"/>
        <v>-0.49265035851955236</v>
      </c>
      <c r="O89">
        <f>(E90-O$1)/O$2</f>
        <v>0.72114927295205822</v>
      </c>
      <c r="P89">
        <f t="shared" si="8"/>
        <v>0.7028686123568969</v>
      </c>
      <c r="Q89">
        <f>(F90-Q$1)/Q$2</f>
        <v>-1.4445145185858888</v>
      </c>
      <c r="R89">
        <f t="shared" si="9"/>
        <v>-1.6055183799628376</v>
      </c>
      <c r="S89">
        <v>-2.22070720786256</v>
      </c>
      <c r="V89" s="1">
        <v>42608</v>
      </c>
      <c r="W89">
        <f>J89</f>
        <v>0.29182428571341906</v>
      </c>
      <c r="X89">
        <f>L89</f>
        <v>-0.92710595005118779</v>
      </c>
      <c r="Y89">
        <f>N89</f>
        <v>-0.49265035851955236</v>
      </c>
      <c r="Z89">
        <f>O89</f>
        <v>0.72114927295205822</v>
      </c>
      <c r="AA89">
        <f>Q89</f>
        <v>-1.4445145185858888</v>
      </c>
      <c r="AB89">
        <v>1.1099394094043198</v>
      </c>
    </row>
    <row r="90" spans="1:28" x14ac:dyDescent="0.35">
      <c r="A90" s="1">
        <v>42608</v>
      </c>
      <c r="B90">
        <v>473</v>
      </c>
      <c r="C90">
        <v>-789</v>
      </c>
      <c r="D90">
        <v>0</v>
      </c>
      <c r="E90">
        <v>0</v>
      </c>
      <c r="F90">
        <v>0.13963500000000001</v>
      </c>
      <c r="H90" s="1">
        <v>42615</v>
      </c>
      <c r="I90">
        <f>(B91-I$1)/I$2</f>
        <v>0.71994301793751092</v>
      </c>
      <c r="J90">
        <f t="shared" si="5"/>
        <v>-4.2217400257608027E-2</v>
      </c>
      <c r="K90">
        <f>(C91-K$1)/K$2</f>
        <v>9.6616698621838415E-2</v>
      </c>
      <c r="L90">
        <f t="shared" si="6"/>
        <v>-9.4710107076761141E-2</v>
      </c>
      <c r="M90">
        <f>(D91-M$1)/M$2</f>
        <v>-0.46579069589990502</v>
      </c>
      <c r="N90">
        <f t="shared" si="7"/>
        <v>-0.49265035851955236</v>
      </c>
      <c r="O90">
        <f>(E91-O$1)/O$2</f>
        <v>0.71505571942033785</v>
      </c>
      <c r="P90">
        <f t="shared" si="8"/>
        <v>0.72114927295205822</v>
      </c>
      <c r="Q90">
        <f>(F91-Q$1)/Q$2</f>
        <v>-1.5111346340584892</v>
      </c>
      <c r="R90">
        <f t="shared" si="9"/>
        <v>-1.4445145185858888</v>
      </c>
      <c r="S90">
        <v>-2.0203587471427493</v>
      </c>
      <c r="V90" s="1">
        <v>42615</v>
      </c>
      <c r="W90">
        <f>J90</f>
        <v>-4.2217400257608027E-2</v>
      </c>
      <c r="X90">
        <f>L90</f>
        <v>-9.4710107076761141E-2</v>
      </c>
      <c r="Y90">
        <f>N90</f>
        <v>-0.49265035851955236</v>
      </c>
      <c r="Z90">
        <f>O90</f>
        <v>0.71505571942033785</v>
      </c>
      <c r="AA90">
        <f>Q90</f>
        <v>-1.5111346340584892</v>
      </c>
      <c r="AB90">
        <v>0.52240703543801337</v>
      </c>
    </row>
    <row r="91" spans="1:28" x14ac:dyDescent="0.35">
      <c r="A91" s="1">
        <v>42615</v>
      </c>
      <c r="B91">
        <v>1032</v>
      </c>
      <c r="C91">
        <v>-635</v>
      </c>
      <c r="D91">
        <v>3</v>
      </c>
      <c r="E91">
        <v>-1</v>
      </c>
      <c r="F91">
        <v>0.13487550000000001</v>
      </c>
      <c r="H91" s="1">
        <v>42622</v>
      </c>
      <c r="I91">
        <f>(B92-I$1)/I$2</f>
        <v>1.6757112704505313</v>
      </c>
      <c r="J91">
        <f t="shared" si="5"/>
        <v>0.71994301793751092</v>
      </c>
      <c r="K91">
        <f>(C92-K$1)/K$2</f>
        <v>0.34757783336935211</v>
      </c>
      <c r="L91">
        <f t="shared" si="6"/>
        <v>9.6616698621838415E-2</v>
      </c>
      <c r="M91">
        <f>(D92-M$1)/M$2</f>
        <v>-0.45683747502668925</v>
      </c>
      <c r="N91">
        <f t="shared" si="7"/>
        <v>-0.46579069589990502</v>
      </c>
      <c r="O91">
        <f>(E92-O$1)/O$2</f>
        <v>0.7028686123568969</v>
      </c>
      <c r="P91">
        <f t="shared" si="8"/>
        <v>0.71505571942033785</v>
      </c>
      <c r="Q91">
        <f>(F92-Q$1)/Q$2</f>
        <v>-0.91256139989259932</v>
      </c>
      <c r="R91">
        <f t="shared" si="9"/>
        <v>-1.5111346340584892</v>
      </c>
      <c r="S91">
        <v>-2.0674421154491629</v>
      </c>
      <c r="V91" s="1">
        <v>42622</v>
      </c>
      <c r="W91">
        <f>J91</f>
        <v>0.71994301793751092</v>
      </c>
      <c r="X91">
        <f>L91</f>
        <v>9.6616698621838415E-2</v>
      </c>
      <c r="Y91">
        <f>N91</f>
        <v>-0.46579069589990502</v>
      </c>
      <c r="Z91">
        <f>O91</f>
        <v>0.7028686123568969</v>
      </c>
      <c r="AA91">
        <f>Q91</f>
        <v>-0.91256139989259932</v>
      </c>
      <c r="AB91">
        <v>0.73516252686213845</v>
      </c>
    </row>
    <row r="92" spans="1:28" x14ac:dyDescent="0.35">
      <c r="A92" s="1">
        <v>42622</v>
      </c>
      <c r="B92">
        <v>1733</v>
      </c>
      <c r="C92">
        <v>-433</v>
      </c>
      <c r="D92">
        <v>4</v>
      </c>
      <c r="E92">
        <v>-3</v>
      </c>
      <c r="F92">
        <v>0.17763899999999999</v>
      </c>
      <c r="H92" s="1">
        <v>42629</v>
      </c>
      <c r="I92">
        <f>(B93-I$1)/I$2</f>
        <v>0.89446275591421076</v>
      </c>
      <c r="J92">
        <f t="shared" si="5"/>
        <v>1.6757112704505313</v>
      </c>
      <c r="K92">
        <f>(C93-K$1)/K$2</f>
        <v>-0.1009220163526897</v>
      </c>
      <c r="L92">
        <f t="shared" si="6"/>
        <v>0.34757783336935211</v>
      </c>
      <c r="M92">
        <f>(D93-M$1)/M$2</f>
        <v>-0.48369713764633659</v>
      </c>
      <c r="N92">
        <f t="shared" si="7"/>
        <v>-0.45683747502668925</v>
      </c>
      <c r="O92">
        <f>(E93-O$1)/O$2</f>
        <v>0.70896216588861738</v>
      </c>
      <c r="P92">
        <f t="shared" si="8"/>
        <v>0.7028686123568969</v>
      </c>
      <c r="Q92">
        <f>(F93-Q$1)/Q$2</f>
        <v>-0.94043700866740398</v>
      </c>
      <c r="R92">
        <f t="shared" si="9"/>
        <v>-0.91256139989259932</v>
      </c>
      <c r="S92">
        <v>-1.8806174330231098</v>
      </c>
      <c r="V92" s="1">
        <v>42629</v>
      </c>
      <c r="W92">
        <f>J92</f>
        <v>1.6757112704505313</v>
      </c>
      <c r="X92">
        <f>L92</f>
        <v>0.34757783336935211</v>
      </c>
      <c r="Y92">
        <f>N92</f>
        <v>-0.45683747502668925</v>
      </c>
      <c r="Z92">
        <f>O92</f>
        <v>0.70896216588861738</v>
      </c>
      <c r="AA92">
        <f>Q92</f>
        <v>-0.94043700866740398</v>
      </c>
      <c r="AB92">
        <v>1.2273552031208421</v>
      </c>
    </row>
    <row r="93" spans="1:28" x14ac:dyDescent="0.35">
      <c r="A93" s="1">
        <v>42629</v>
      </c>
      <c r="B93">
        <v>1160</v>
      </c>
      <c r="C93">
        <v>-794</v>
      </c>
      <c r="D93">
        <v>1</v>
      </c>
      <c r="E93">
        <v>-2</v>
      </c>
      <c r="F93">
        <v>0.17564750000000001</v>
      </c>
      <c r="H93" s="1">
        <v>42636</v>
      </c>
      <c r="I93">
        <f>(B94-I$1)/I$2</f>
        <v>4.2315597824855972E-2</v>
      </c>
      <c r="J93">
        <f t="shared" si="5"/>
        <v>0.89446275591421076</v>
      </c>
      <c r="K93">
        <f>(C94-K$1)/K$2</f>
        <v>-1.3756057997732294</v>
      </c>
      <c r="L93">
        <f t="shared" si="6"/>
        <v>-0.1009220163526897</v>
      </c>
      <c r="M93">
        <f>(D94-M$1)/M$2</f>
        <v>-0.47474391677312078</v>
      </c>
      <c r="N93">
        <f t="shared" si="7"/>
        <v>-0.48369713764633659</v>
      </c>
      <c r="O93">
        <f>(E94-O$1)/O$2</f>
        <v>0.69068150529345596</v>
      </c>
      <c r="P93">
        <f t="shared" si="8"/>
        <v>0.70896216588861738</v>
      </c>
      <c r="Q93">
        <f>(F94-Q$1)/Q$2</f>
        <v>-0.5217359866836031</v>
      </c>
      <c r="R93">
        <f t="shared" si="9"/>
        <v>-0.94043700866740398</v>
      </c>
      <c r="S93">
        <v>-1.5494775583965661</v>
      </c>
      <c r="V93" s="1">
        <v>42636</v>
      </c>
      <c r="W93">
        <f>J93</f>
        <v>0.89446275591421076</v>
      </c>
      <c r="X93">
        <f>L93</f>
        <v>-0.1009220163526897</v>
      </c>
      <c r="Y93">
        <f>N93</f>
        <v>-0.48369713764633659</v>
      </c>
      <c r="Z93">
        <f>O93</f>
        <v>0.69068150529345596</v>
      </c>
      <c r="AA93">
        <f>Q93</f>
        <v>-0.5217359866836031</v>
      </c>
      <c r="AB93">
        <v>0.80964931602111134</v>
      </c>
    </row>
    <row r="94" spans="1:28" x14ac:dyDescent="0.35">
      <c r="A94" s="1">
        <v>42636</v>
      </c>
      <c r="B94">
        <v>535</v>
      </c>
      <c r="C94">
        <v>-1820</v>
      </c>
      <c r="D94">
        <v>2</v>
      </c>
      <c r="E94">
        <v>-5</v>
      </c>
      <c r="F94">
        <v>0.20556050000000001</v>
      </c>
      <c r="H94" s="1">
        <v>42643</v>
      </c>
      <c r="I94">
        <f>(B95-I$1)/I$2</f>
        <v>1.516189322456204</v>
      </c>
      <c r="J94">
        <f t="shared" si="5"/>
        <v>4.2315597824855972E-2</v>
      </c>
      <c r="K94">
        <f>(C95-K$1)/K$2</f>
        <v>-0.58420855801993143</v>
      </c>
      <c r="L94">
        <f t="shared" si="6"/>
        <v>-1.3756057997732294</v>
      </c>
      <c r="M94">
        <f>(D95-M$1)/M$2</f>
        <v>-0.47474391677312078</v>
      </c>
      <c r="N94">
        <f t="shared" si="7"/>
        <v>-0.47474391677312078</v>
      </c>
      <c r="O94">
        <f>(E95-O$1)/O$2</f>
        <v>0.67849439823001512</v>
      </c>
      <c r="P94">
        <f t="shared" si="8"/>
        <v>0.69068150529345596</v>
      </c>
      <c r="Q94">
        <f>(F95-Q$1)/Q$2</f>
        <v>-3.3776359518915937E-2</v>
      </c>
      <c r="R94">
        <f t="shared" si="9"/>
        <v>-0.5217359866836031</v>
      </c>
      <c r="S94">
        <v>-1.2254683451424369</v>
      </c>
      <c r="V94" s="1">
        <v>42643</v>
      </c>
      <c r="W94">
        <f>J94</f>
        <v>4.2315597824855972E-2</v>
      </c>
      <c r="X94">
        <f>L94</f>
        <v>-1.3756057997732294</v>
      </c>
      <c r="Y94">
        <f>N94</f>
        <v>-0.47474391677312078</v>
      </c>
      <c r="Z94">
        <f>O94</f>
        <v>0.67849439823001512</v>
      </c>
      <c r="AA94">
        <f>Q94</f>
        <v>-3.3776359518915937E-2</v>
      </c>
      <c r="AB94">
        <v>0.73721298202154228</v>
      </c>
    </row>
    <row r="95" spans="1:28" x14ac:dyDescent="0.35">
      <c r="A95" s="1">
        <v>42643</v>
      </c>
      <c r="B95">
        <v>1616</v>
      </c>
      <c r="C95">
        <v>-1183</v>
      </c>
      <c r="D95">
        <v>2</v>
      </c>
      <c r="E95">
        <v>-7</v>
      </c>
      <c r="F95">
        <v>0.24042150000000001</v>
      </c>
      <c r="H95" s="1">
        <v>42650</v>
      </c>
      <c r="I95">
        <f>(B96-I$1)/I$2</f>
        <v>0.88219183683772406</v>
      </c>
      <c r="J95">
        <f t="shared" si="5"/>
        <v>1.516189322456204</v>
      </c>
      <c r="K95">
        <f>(C96-K$1)/K$2</f>
        <v>-3.1199099244539683</v>
      </c>
      <c r="L95">
        <f t="shared" si="6"/>
        <v>-0.58420855801993143</v>
      </c>
      <c r="M95">
        <f>(D96-M$1)/M$2</f>
        <v>-0.46579069589990502</v>
      </c>
      <c r="N95">
        <f t="shared" si="7"/>
        <v>-0.47474391677312078</v>
      </c>
      <c r="O95">
        <f>(E96-O$1)/O$2</f>
        <v>0.66630729116657417</v>
      </c>
      <c r="P95">
        <f t="shared" si="8"/>
        <v>0.67849439823001512</v>
      </c>
      <c r="Q95">
        <f>(F96-Q$1)/Q$2</f>
        <v>0.33375755833417969</v>
      </c>
      <c r="R95">
        <f t="shared" si="9"/>
        <v>-3.3776359518915937E-2</v>
      </c>
      <c r="S95">
        <v>-1.3302571004417818</v>
      </c>
      <c r="V95" s="1">
        <v>42650</v>
      </c>
      <c r="W95">
        <f>J95</f>
        <v>1.516189322456204</v>
      </c>
      <c r="X95">
        <f>L95</f>
        <v>-0.58420855801993143</v>
      </c>
      <c r="Y95">
        <f>N95</f>
        <v>-0.47474391677312078</v>
      </c>
      <c r="Z95">
        <f>O95</f>
        <v>0.66630729116657417</v>
      </c>
      <c r="AA95">
        <f>Q95</f>
        <v>0.33375755833417969</v>
      </c>
      <c r="AB95">
        <v>1.1673329206644836</v>
      </c>
    </row>
    <row r="96" spans="1:28" x14ac:dyDescent="0.35">
      <c r="A96" s="1">
        <v>42650</v>
      </c>
      <c r="B96">
        <v>1151</v>
      </c>
      <c r="C96">
        <v>-3224</v>
      </c>
      <c r="D96">
        <v>3</v>
      </c>
      <c r="E96">
        <v>-9</v>
      </c>
      <c r="F96">
        <v>0.266679</v>
      </c>
      <c r="H96" s="1">
        <v>42657</v>
      </c>
      <c r="I96">
        <f>(B97-I$1)/I$2</f>
        <v>0.32181986567816434</v>
      </c>
      <c r="J96">
        <f t="shared" si="5"/>
        <v>0.88219183683772406</v>
      </c>
      <c r="K96">
        <f>(C97-K$1)/K$2</f>
        <v>-0.19534303734680375</v>
      </c>
      <c r="L96">
        <f t="shared" si="6"/>
        <v>-3.1199099244539683</v>
      </c>
      <c r="M96">
        <f>(D97-M$1)/M$2</f>
        <v>-0.48369713764633659</v>
      </c>
      <c r="N96">
        <f t="shared" si="7"/>
        <v>-0.46579069589990502</v>
      </c>
      <c r="O96">
        <f>(E97-O$1)/O$2</f>
        <v>0.69068150529345596</v>
      </c>
      <c r="P96">
        <f t="shared" si="8"/>
        <v>0.66630729116657417</v>
      </c>
      <c r="Q96">
        <f>(F97-Q$1)/Q$2</f>
        <v>0.30114386591876646</v>
      </c>
      <c r="R96">
        <f t="shared" si="9"/>
        <v>0.33375755833417969</v>
      </c>
      <c r="S96">
        <v>-0.83441404719831236</v>
      </c>
      <c r="V96" s="1">
        <v>42657</v>
      </c>
      <c r="W96">
        <f>J96</f>
        <v>0.88219183683772406</v>
      </c>
      <c r="X96">
        <f>L96</f>
        <v>-3.1199099244539683</v>
      </c>
      <c r="Y96">
        <f>N96</f>
        <v>-0.46579069589990502</v>
      </c>
      <c r="Z96">
        <f>O96</f>
        <v>0.69068150529345596</v>
      </c>
      <c r="AA96">
        <f>Q96</f>
        <v>0.30114386591876646</v>
      </c>
      <c r="AB96">
        <v>2.0008066218006877</v>
      </c>
    </row>
    <row r="97" spans="1:28" x14ac:dyDescent="0.35">
      <c r="A97" s="1">
        <v>42657</v>
      </c>
      <c r="B97">
        <v>740</v>
      </c>
      <c r="C97">
        <v>-870</v>
      </c>
      <c r="D97">
        <v>1</v>
      </c>
      <c r="E97">
        <v>-5</v>
      </c>
      <c r="F97">
        <v>0.264349</v>
      </c>
      <c r="H97" s="1">
        <v>42664</v>
      </c>
      <c r="I97">
        <f>(B98-I$1)/I$2</f>
        <v>0.10094332230140358</v>
      </c>
      <c r="J97">
        <f t="shared" si="5"/>
        <v>0.32181986567816434</v>
      </c>
      <c r="K97">
        <f>(C98-K$1)/K$2</f>
        <v>0.57617609472352305</v>
      </c>
      <c r="L97">
        <f t="shared" si="6"/>
        <v>-0.19534303734680375</v>
      </c>
      <c r="M97">
        <f>(D98-M$1)/M$2</f>
        <v>-0.43893103328025768</v>
      </c>
      <c r="N97">
        <f t="shared" si="7"/>
        <v>-0.48369713764633659</v>
      </c>
      <c r="O97">
        <f>(E98-O$1)/O$2</f>
        <v>0.72114927295205822</v>
      </c>
      <c r="P97">
        <f t="shared" si="8"/>
        <v>0.69068150529345596</v>
      </c>
      <c r="Q97">
        <f>(F98-Q$1)/Q$2</f>
        <v>0.39211227235986945</v>
      </c>
      <c r="R97">
        <f t="shared" si="9"/>
        <v>0.30114386591876646</v>
      </c>
      <c r="S97">
        <v>0.20850559179401212</v>
      </c>
      <c r="V97" s="1">
        <v>42664</v>
      </c>
      <c r="W97">
        <f>J97</f>
        <v>0.32181986567816434</v>
      </c>
      <c r="X97">
        <f>L97</f>
        <v>-0.19534303734680375</v>
      </c>
      <c r="Y97">
        <f>N97</f>
        <v>-0.48369713764633659</v>
      </c>
      <c r="Z97">
        <f>O97</f>
        <v>0.72114927295205822</v>
      </c>
      <c r="AA97">
        <f>Q97</f>
        <v>0.39211227235986945</v>
      </c>
      <c r="AB97">
        <v>0.23360205752220808</v>
      </c>
    </row>
    <row r="98" spans="1:28" x14ac:dyDescent="0.35">
      <c r="A98" s="1">
        <v>42664</v>
      </c>
      <c r="B98">
        <v>578</v>
      </c>
      <c r="C98">
        <v>-249</v>
      </c>
      <c r="D98">
        <v>6</v>
      </c>
      <c r="E98">
        <v>0</v>
      </c>
      <c r="F98">
        <v>0.27084799999999998</v>
      </c>
      <c r="H98" s="1">
        <v>42671</v>
      </c>
      <c r="I98">
        <f>(B99-I$1)/I$2</f>
        <v>3.0868669642465028</v>
      </c>
      <c r="J98">
        <f t="shared" si="5"/>
        <v>0.10094332230140358</v>
      </c>
      <c r="K98">
        <f>(C99-K$1)/K$2</f>
        <v>-0.15931396354641814</v>
      </c>
      <c r="L98">
        <f t="shared" si="6"/>
        <v>0.57617609472352305</v>
      </c>
      <c r="M98">
        <f>(D99-M$1)/M$2</f>
        <v>-0.31358594105523663</v>
      </c>
      <c r="N98">
        <f t="shared" si="7"/>
        <v>-0.43893103328025768</v>
      </c>
      <c r="O98">
        <f>(E99-O$1)/O$2</f>
        <v>0.65412018410313322</v>
      </c>
      <c r="P98">
        <f t="shared" si="8"/>
        <v>0.72114927295205822</v>
      </c>
      <c r="Q98">
        <f>(F99-Q$1)/Q$2</f>
        <v>-0.85722310248301303</v>
      </c>
      <c r="R98">
        <f t="shared" si="9"/>
        <v>0.39211227235986945</v>
      </c>
      <c r="S98">
        <v>-1.0621344538545265</v>
      </c>
      <c r="V98" s="1">
        <v>42671</v>
      </c>
      <c r="W98">
        <f>J98</f>
        <v>0.10094332230140358</v>
      </c>
      <c r="X98">
        <f>L98</f>
        <v>0.57617609472352305</v>
      </c>
      <c r="Y98">
        <f>N98</f>
        <v>-0.43893103328025768</v>
      </c>
      <c r="Z98">
        <f>O98</f>
        <v>0.65412018410313322</v>
      </c>
      <c r="AA98">
        <f>Q98</f>
        <v>-0.85722310248301303</v>
      </c>
      <c r="AB98">
        <v>9.692123944153172E-2</v>
      </c>
    </row>
    <row r="99" spans="1:28" x14ac:dyDescent="0.35">
      <c r="A99" s="1">
        <v>42671</v>
      </c>
      <c r="B99">
        <v>2768</v>
      </c>
      <c r="C99">
        <v>-841</v>
      </c>
      <c r="D99">
        <v>20</v>
      </c>
      <c r="E99">
        <v>-11</v>
      </c>
      <c r="F99">
        <v>0.18159249999999999</v>
      </c>
      <c r="H99" s="1">
        <v>42678</v>
      </c>
      <c r="I99">
        <f>(B100-I$1)/I$2</f>
        <v>2.0765612936157636</v>
      </c>
      <c r="J99">
        <f t="shared" si="5"/>
        <v>3.0868669642465028</v>
      </c>
      <c r="K99">
        <f>(C100-K$1)/K$2</f>
        <v>-1.1644008843916587</v>
      </c>
      <c r="L99">
        <f t="shared" si="6"/>
        <v>-0.15931396354641814</v>
      </c>
      <c r="M99">
        <f>(D100-M$1)/M$2</f>
        <v>-0.46579069589990502</v>
      </c>
      <c r="N99">
        <f t="shared" si="7"/>
        <v>-0.31358594105523663</v>
      </c>
      <c r="O99">
        <f>(E100-O$1)/O$2</f>
        <v>0.68458795176173548</v>
      </c>
      <c r="P99">
        <f t="shared" si="8"/>
        <v>0.65412018410313322</v>
      </c>
      <c r="Q99">
        <f>(F100-Q$1)/Q$2</f>
        <v>-0.37607315830549259</v>
      </c>
      <c r="R99">
        <f t="shared" si="9"/>
        <v>-0.85722310248301303</v>
      </c>
      <c r="S99">
        <v>-2.5393892982946222</v>
      </c>
      <c r="V99" s="1">
        <v>42678</v>
      </c>
      <c r="W99">
        <f>J99</f>
        <v>3.0868669642465028</v>
      </c>
      <c r="X99">
        <f>L99</f>
        <v>-0.15931396354641814</v>
      </c>
      <c r="Y99">
        <f>N99</f>
        <v>-0.31358594105523663</v>
      </c>
      <c r="Z99">
        <f>O99</f>
        <v>0.68458795176173548</v>
      </c>
      <c r="AA99">
        <f>Q99</f>
        <v>-0.37607315830549259</v>
      </c>
      <c r="AB99">
        <v>2.2320413888111226</v>
      </c>
    </row>
    <row r="100" spans="1:28" x14ac:dyDescent="0.35">
      <c r="A100" s="1">
        <v>42678</v>
      </c>
      <c r="B100">
        <v>2027</v>
      </c>
      <c r="C100">
        <v>-1650</v>
      </c>
      <c r="D100">
        <v>3</v>
      </c>
      <c r="E100">
        <v>-6</v>
      </c>
      <c r="F100">
        <v>0.21596699999999999</v>
      </c>
      <c r="H100" s="1">
        <v>42685</v>
      </c>
      <c r="I100">
        <f>(B101-I$1)/I$2</f>
        <v>-0.212646831875479</v>
      </c>
      <c r="J100">
        <f t="shared" si="5"/>
        <v>2.0765612936157636</v>
      </c>
      <c r="K100">
        <f>(C101-K$1)/K$2</f>
        <v>0.44324123621865191</v>
      </c>
      <c r="L100">
        <f t="shared" si="6"/>
        <v>-1.1644008843916587</v>
      </c>
      <c r="M100">
        <f>(D101-M$1)/M$2</f>
        <v>-0.48369713764633659</v>
      </c>
      <c r="N100">
        <f t="shared" si="7"/>
        <v>-0.46579069589990502</v>
      </c>
      <c r="O100">
        <f>(E101-O$1)/O$2</f>
        <v>0.69677505882517643</v>
      </c>
      <c r="P100">
        <f t="shared" si="8"/>
        <v>0.68458795176173548</v>
      </c>
      <c r="Q100">
        <f>(F101-Q$1)/Q$2</f>
        <v>-0.5221349095307446</v>
      </c>
      <c r="R100">
        <f t="shared" si="9"/>
        <v>-0.37607315830549259</v>
      </c>
      <c r="S100">
        <v>-1.4229202623171373</v>
      </c>
      <c r="V100" s="1">
        <v>42685</v>
      </c>
      <c r="W100">
        <f>J100</f>
        <v>2.0765612936157636</v>
      </c>
      <c r="X100">
        <f>L100</f>
        <v>-1.1644008843916587</v>
      </c>
      <c r="Y100">
        <f>N100</f>
        <v>-0.46579069589990502</v>
      </c>
      <c r="Z100">
        <f>O100</f>
        <v>0.69677505882517643</v>
      </c>
      <c r="AA100">
        <f>Q100</f>
        <v>-0.5221349095307446</v>
      </c>
      <c r="AB100">
        <v>2.0648780379027856</v>
      </c>
    </row>
    <row r="101" spans="1:28" x14ac:dyDescent="0.35">
      <c r="A101" s="1">
        <v>42685</v>
      </c>
      <c r="B101">
        <v>348</v>
      </c>
      <c r="C101">
        <v>-356</v>
      </c>
      <c r="D101">
        <v>1</v>
      </c>
      <c r="E101">
        <v>-4</v>
      </c>
      <c r="F101">
        <v>0.20553199999999999</v>
      </c>
      <c r="H101" s="1">
        <v>42692</v>
      </c>
      <c r="I101">
        <f>(B102-I$1)/I$2</f>
        <v>7.7764919601373134E-2</v>
      </c>
      <c r="J101">
        <f t="shared" si="5"/>
        <v>-0.212646831875479</v>
      </c>
      <c r="K101">
        <f>(C102-K$1)/K$2</f>
        <v>-6.6135324407489773E-2</v>
      </c>
      <c r="L101">
        <f t="shared" si="6"/>
        <v>0.44324123621865191</v>
      </c>
      <c r="M101">
        <f>(D102-M$1)/M$2</f>
        <v>-0.47474391677312078</v>
      </c>
      <c r="N101">
        <f t="shared" si="7"/>
        <v>-0.48369713764633659</v>
      </c>
      <c r="O101">
        <f>(E102-O$1)/O$2</f>
        <v>0.71505571942033785</v>
      </c>
      <c r="P101">
        <f t="shared" si="8"/>
        <v>0.69677505882517643</v>
      </c>
      <c r="Q101">
        <f>(F102-Q$1)/Q$2</f>
        <v>-0.69223701128109172</v>
      </c>
      <c r="R101">
        <f t="shared" si="9"/>
        <v>-0.5221349095307446</v>
      </c>
      <c r="S101">
        <v>-0.7138560663422624</v>
      </c>
      <c r="V101" s="1">
        <v>42692</v>
      </c>
      <c r="W101">
        <f>J101</f>
        <v>-0.212646831875479</v>
      </c>
      <c r="X101">
        <f>L101</f>
        <v>0.44324123621865191</v>
      </c>
      <c r="Y101">
        <f>N101</f>
        <v>-0.48369713764633659</v>
      </c>
      <c r="Z101">
        <f>O101</f>
        <v>0.71505571942033785</v>
      </c>
      <c r="AA101">
        <f>Q101</f>
        <v>-0.69223701128109172</v>
      </c>
      <c r="AB101">
        <v>-8.2039477402741978E-2</v>
      </c>
    </row>
    <row r="102" spans="1:28" x14ac:dyDescent="0.35">
      <c r="A102" s="1">
        <v>42692</v>
      </c>
      <c r="B102">
        <v>561</v>
      </c>
      <c r="C102">
        <v>-766</v>
      </c>
      <c r="D102">
        <v>2</v>
      </c>
      <c r="E102">
        <v>-1</v>
      </c>
      <c r="F102">
        <v>0.19337950000000001</v>
      </c>
      <c r="H102" s="1">
        <v>42699</v>
      </c>
      <c r="I102">
        <f>(B103-I$1)/I$2</f>
        <v>-0.32035823265797342</v>
      </c>
      <c r="J102">
        <f t="shared" si="5"/>
        <v>7.7764919601373134E-2</v>
      </c>
      <c r="K102">
        <f>(C103-K$1)/K$2</f>
        <v>0.71905000806987984</v>
      </c>
      <c r="L102">
        <f t="shared" si="6"/>
        <v>-6.6135324407489773E-2</v>
      </c>
      <c r="M102">
        <f>(D103-M$1)/M$2</f>
        <v>-0.49265035851955236</v>
      </c>
      <c r="N102">
        <f t="shared" si="7"/>
        <v>-0.47474391677312078</v>
      </c>
      <c r="O102">
        <f>(E103-O$1)/O$2</f>
        <v>0.71505571942033785</v>
      </c>
      <c r="P102">
        <f t="shared" si="8"/>
        <v>0.71505571942033785</v>
      </c>
      <c r="Q102">
        <f>(F103-Q$1)/Q$2</f>
        <v>-0.85289793898242816</v>
      </c>
      <c r="R102">
        <f t="shared" si="9"/>
        <v>-0.69223701128109172</v>
      </c>
      <c r="S102">
        <v>-0.87394874864438243</v>
      </c>
      <c r="V102" s="1">
        <v>42699</v>
      </c>
      <c r="W102">
        <f>J102</f>
        <v>7.7764919601373134E-2</v>
      </c>
      <c r="X102">
        <f>L102</f>
        <v>-6.6135324407489773E-2</v>
      </c>
      <c r="Y102">
        <f>N102</f>
        <v>-0.47474391677312078</v>
      </c>
      <c r="Z102">
        <f>O102</f>
        <v>0.71505571942033785</v>
      </c>
      <c r="AA102">
        <f>Q102</f>
        <v>-0.85289793898242816</v>
      </c>
      <c r="AB102">
        <v>0.39395268526948157</v>
      </c>
    </row>
    <row r="103" spans="1:28" x14ac:dyDescent="0.35">
      <c r="A103" s="1">
        <v>42699</v>
      </c>
      <c r="B103">
        <v>269</v>
      </c>
      <c r="C103">
        <v>-134</v>
      </c>
      <c r="D103">
        <v>0</v>
      </c>
      <c r="E103">
        <v>-1</v>
      </c>
      <c r="F103">
        <v>0.18190149999999999</v>
      </c>
      <c r="H103" s="1">
        <v>42706</v>
      </c>
      <c r="I103">
        <f>(B104-I$1)/I$2</f>
        <v>0.8835552722906671</v>
      </c>
      <c r="J103">
        <f t="shared" si="5"/>
        <v>-0.32035823265797342</v>
      </c>
      <c r="K103">
        <f>(C104-K$1)/K$2</f>
        <v>-0.2214330563057037</v>
      </c>
      <c r="L103">
        <f t="shared" si="6"/>
        <v>0.71905000806987984</v>
      </c>
      <c r="M103">
        <f>(D104-M$1)/M$2</f>
        <v>-0.45683747502668925</v>
      </c>
      <c r="N103">
        <f t="shared" si="7"/>
        <v>-0.49265035851955236</v>
      </c>
      <c r="O103">
        <f>(E104-O$1)/O$2</f>
        <v>0.70896216588861738</v>
      </c>
      <c r="P103">
        <f t="shared" si="8"/>
        <v>0.71505571942033785</v>
      </c>
      <c r="Q103">
        <f>(F104-Q$1)/Q$2</f>
        <v>-0.69215302752379915</v>
      </c>
      <c r="R103">
        <f t="shared" si="9"/>
        <v>-0.85289793898242816</v>
      </c>
      <c r="S103">
        <v>-1.0241534078339518</v>
      </c>
      <c r="V103" s="1">
        <v>42706</v>
      </c>
      <c r="W103">
        <f>J103</f>
        <v>-0.32035823265797342</v>
      </c>
      <c r="X103">
        <f>L103</f>
        <v>0.71905000806987984</v>
      </c>
      <c r="Y103">
        <f>N103</f>
        <v>-0.49265035851955236</v>
      </c>
      <c r="Z103">
        <f>O103</f>
        <v>0.70896216588861738</v>
      </c>
      <c r="AA103">
        <f>Q103</f>
        <v>-0.69215302752379915</v>
      </c>
      <c r="AB103">
        <v>-0.28660000355842802</v>
      </c>
    </row>
    <row r="104" spans="1:28" x14ac:dyDescent="0.35">
      <c r="A104" s="1">
        <v>42706</v>
      </c>
      <c r="B104">
        <v>1152</v>
      </c>
      <c r="C104">
        <v>-891</v>
      </c>
      <c r="D104">
        <v>4</v>
      </c>
      <c r="E104">
        <v>-2</v>
      </c>
      <c r="F104">
        <v>0.19338549999999999</v>
      </c>
      <c r="H104" s="1">
        <v>42713</v>
      </c>
      <c r="I104">
        <f>(B105-I$1)/I$2</f>
        <v>0.22910625487804254</v>
      </c>
      <c r="J104">
        <f t="shared" si="5"/>
        <v>0.8835552722906671</v>
      </c>
      <c r="K104">
        <f>(C105-K$1)/K$2</f>
        <v>0.50908747454349457</v>
      </c>
      <c r="L104">
        <f t="shared" si="6"/>
        <v>-0.2214330563057037</v>
      </c>
      <c r="M104">
        <f>(D105-M$1)/M$2</f>
        <v>-0.45683747502668925</v>
      </c>
      <c r="N104">
        <f t="shared" si="7"/>
        <v>-0.45683747502668925</v>
      </c>
      <c r="O104">
        <f>(E105-O$1)/O$2</f>
        <v>0.70896216588861738</v>
      </c>
      <c r="P104">
        <f t="shared" si="8"/>
        <v>0.70896216588861738</v>
      </c>
      <c r="Q104">
        <f>(F105-Q$1)/Q$2</f>
        <v>-1.1466311301143797</v>
      </c>
      <c r="R104">
        <f t="shared" si="9"/>
        <v>-0.69215302752379915</v>
      </c>
      <c r="S104">
        <v>-1.4963752388673282</v>
      </c>
      <c r="V104" s="1">
        <v>42713</v>
      </c>
      <c r="W104">
        <f>J104</f>
        <v>0.8835552722906671</v>
      </c>
      <c r="X104">
        <f>L104</f>
        <v>-0.2214330563057037</v>
      </c>
      <c r="Y104">
        <f>N104</f>
        <v>-0.45683747502668925</v>
      </c>
      <c r="Z104">
        <f>O104</f>
        <v>0.70896216588861738</v>
      </c>
      <c r="AA104">
        <f>Q104</f>
        <v>-1.1466311301143797</v>
      </c>
      <c r="AB104">
        <v>1.0648890114803427</v>
      </c>
    </row>
    <row r="105" spans="1:28" x14ac:dyDescent="0.35">
      <c r="A105" s="1">
        <v>42713</v>
      </c>
      <c r="B105">
        <v>672</v>
      </c>
      <c r="C105">
        <v>-303</v>
      </c>
      <c r="D105">
        <v>4</v>
      </c>
      <c r="E105">
        <v>-2</v>
      </c>
      <c r="F105">
        <v>0.16091649999999999</v>
      </c>
      <c r="H105" s="1">
        <v>42720</v>
      </c>
      <c r="I105">
        <f>(B106-I$1)/I$2</f>
        <v>-0.2330983636696235</v>
      </c>
      <c r="J105">
        <f t="shared" si="5"/>
        <v>0.22910625487804254</v>
      </c>
      <c r="K105">
        <f>(C106-K$1)/K$2</f>
        <v>0.66438520644170851</v>
      </c>
      <c r="L105">
        <f t="shared" si="6"/>
        <v>0.50908747454349457</v>
      </c>
      <c r="M105">
        <f>(D106-M$1)/M$2</f>
        <v>-0.48369713764633659</v>
      </c>
      <c r="N105">
        <f t="shared" si="7"/>
        <v>-0.45683747502668925</v>
      </c>
      <c r="O105">
        <f>(E106-O$1)/O$2</f>
        <v>0.71505571942033785</v>
      </c>
      <c r="P105">
        <f t="shared" si="8"/>
        <v>0.70896216588861738</v>
      </c>
      <c r="Q105">
        <f>(F106-Q$1)/Q$2</f>
        <v>-0.88639346084941695</v>
      </c>
      <c r="R105">
        <f t="shared" si="9"/>
        <v>-1.1466311301143797</v>
      </c>
      <c r="S105">
        <v>-1.1066492767944942</v>
      </c>
      <c r="V105" s="1">
        <v>42720</v>
      </c>
      <c r="W105">
        <f>J105</f>
        <v>0.22910625487804254</v>
      </c>
      <c r="X105">
        <f>L105</f>
        <v>0.50908747454349457</v>
      </c>
      <c r="Y105">
        <f>N105</f>
        <v>-0.45683747502668925</v>
      </c>
      <c r="Z105">
        <f>O105</f>
        <v>0.71505571942033785</v>
      </c>
      <c r="AA105">
        <f>Q105</f>
        <v>-0.88639346084941695</v>
      </c>
      <c r="AB105">
        <v>0.23194757237506375</v>
      </c>
    </row>
    <row r="106" spans="1:28" x14ac:dyDescent="0.35">
      <c r="A106" s="1">
        <v>42720</v>
      </c>
      <c r="B106">
        <v>333</v>
      </c>
      <c r="C106">
        <v>-178</v>
      </c>
      <c r="D106">
        <v>1</v>
      </c>
      <c r="E106">
        <v>-1</v>
      </c>
      <c r="F106">
        <v>0.17950849999999999</v>
      </c>
      <c r="H106" s="1">
        <v>42727</v>
      </c>
      <c r="I106">
        <f>(B107-I$1)/I$2</f>
        <v>-0.36262473169920545</v>
      </c>
      <c r="J106">
        <f t="shared" si="5"/>
        <v>-0.2330983636696235</v>
      </c>
      <c r="K106">
        <f>(C107-K$1)/K$2</f>
        <v>-4.1610259190995942</v>
      </c>
      <c r="L106">
        <f t="shared" si="6"/>
        <v>0.66438520644170851</v>
      </c>
      <c r="M106">
        <f>(D107-M$1)/M$2</f>
        <v>-0.49265035851955236</v>
      </c>
      <c r="N106">
        <f t="shared" si="7"/>
        <v>-0.48369713764633659</v>
      </c>
      <c r="O106">
        <f>(E107-O$1)/O$2</f>
        <v>0.69068150529345596</v>
      </c>
      <c r="P106">
        <f t="shared" si="8"/>
        <v>0.71505571942033785</v>
      </c>
      <c r="Q106">
        <f>(F107-Q$1)/Q$2</f>
        <v>-0.45396109454822525</v>
      </c>
      <c r="R106">
        <f t="shared" si="9"/>
        <v>-0.88639346084941695</v>
      </c>
      <c r="S106">
        <v>-1.3932040103154972</v>
      </c>
      <c r="V106" s="1">
        <v>42727</v>
      </c>
      <c r="W106">
        <f>J106</f>
        <v>-0.2330983636696235</v>
      </c>
      <c r="X106">
        <f>L106</f>
        <v>0.66438520644170851</v>
      </c>
      <c r="Y106">
        <f>N106</f>
        <v>-0.48369713764633659</v>
      </c>
      <c r="Z106">
        <f>O106</f>
        <v>0.69068150529345596</v>
      </c>
      <c r="AA106">
        <f>Q106</f>
        <v>-0.45396109454822525</v>
      </c>
      <c r="AB106">
        <v>-0.28015587814705223</v>
      </c>
    </row>
    <row r="107" spans="1:28" x14ac:dyDescent="0.35">
      <c r="A107" s="1">
        <v>42727</v>
      </c>
      <c r="B107">
        <v>238</v>
      </c>
      <c r="C107">
        <v>-4062</v>
      </c>
      <c r="D107">
        <v>0</v>
      </c>
      <c r="E107">
        <v>-5</v>
      </c>
      <c r="F107">
        <v>0.21040249999999999</v>
      </c>
      <c r="H107" s="1">
        <v>42734</v>
      </c>
      <c r="I107">
        <f>(B108-I$1)/I$2</f>
        <v>-0.20037591279899228</v>
      </c>
      <c r="J107">
        <f t="shared" si="5"/>
        <v>-0.36262473169920545</v>
      </c>
      <c r="K107">
        <f>(C108-K$1)/K$2</f>
        <v>0.63332566006206581</v>
      </c>
      <c r="L107">
        <f t="shared" si="6"/>
        <v>-4.1610259190995942</v>
      </c>
      <c r="M107">
        <f>(D108-M$1)/M$2</f>
        <v>-0.49265035851955236</v>
      </c>
      <c r="N107">
        <f t="shared" si="7"/>
        <v>-0.49265035851955236</v>
      </c>
      <c r="O107">
        <f>(E108-O$1)/O$2</f>
        <v>0.72114927295205822</v>
      </c>
      <c r="P107">
        <f t="shared" si="8"/>
        <v>0.69068150529345596</v>
      </c>
      <c r="Q107">
        <f>(F108-Q$1)/Q$2</f>
        <v>0.47767072510202141</v>
      </c>
      <c r="R107">
        <f t="shared" si="9"/>
        <v>-0.45396109454822525</v>
      </c>
      <c r="S107">
        <v>-0.7658478615239025</v>
      </c>
      <c r="V107" s="1">
        <v>42734</v>
      </c>
      <c r="W107">
        <f>J107</f>
        <v>-0.36262473169920545</v>
      </c>
      <c r="X107">
        <f>L107</f>
        <v>-4.1610259190995942</v>
      </c>
      <c r="Y107">
        <f>N107</f>
        <v>-0.49265035851955236</v>
      </c>
      <c r="Z107">
        <f>O107</f>
        <v>0.72114927295205822</v>
      </c>
      <c r="AA107">
        <f>Q107</f>
        <v>0.47767072510202141</v>
      </c>
      <c r="AB107">
        <v>1.6653218384858921</v>
      </c>
    </row>
    <row r="108" spans="1:28" x14ac:dyDescent="0.35">
      <c r="A108" s="1">
        <v>42734</v>
      </c>
      <c r="B108">
        <v>357</v>
      </c>
      <c r="C108">
        <v>-203</v>
      </c>
      <c r="D108">
        <v>0</v>
      </c>
      <c r="E108">
        <v>0</v>
      </c>
      <c r="F108">
        <v>0.2769605</v>
      </c>
      <c r="H108" s="1">
        <v>42741</v>
      </c>
      <c r="I108">
        <f>(B109-I$1)/I$2</f>
        <v>-0.28490891088145626</v>
      </c>
      <c r="J108">
        <f t="shared" si="5"/>
        <v>-0.20037591279899228</v>
      </c>
      <c r="K108">
        <f>(C109-K$1)/K$2</f>
        <v>-1.1867637577850014</v>
      </c>
      <c r="L108">
        <f t="shared" si="6"/>
        <v>0.63332566006206581</v>
      </c>
      <c r="M108">
        <f>(D109-M$1)/M$2</f>
        <v>0.54592326277347891</v>
      </c>
      <c r="N108">
        <f t="shared" si="7"/>
        <v>-0.49265035851955236</v>
      </c>
      <c r="O108">
        <f>(E109-O$1)/O$2</f>
        <v>0.61755886291281048</v>
      </c>
      <c r="P108">
        <f t="shared" si="8"/>
        <v>0.72114927295205822</v>
      </c>
      <c r="Q108">
        <f>(F109-Q$1)/Q$2</f>
        <v>0.16576204916259596</v>
      </c>
      <c r="R108">
        <f t="shared" si="9"/>
        <v>0.47767072510202141</v>
      </c>
      <c r="S108">
        <v>0.22380769399235179</v>
      </c>
      <c r="V108" s="1">
        <v>42741</v>
      </c>
      <c r="W108">
        <f>J108</f>
        <v>-0.20037591279899228</v>
      </c>
      <c r="X108">
        <f>L108</f>
        <v>0.63332566006206581</v>
      </c>
      <c r="Y108">
        <f>N108</f>
        <v>-0.49265035851955236</v>
      </c>
      <c r="Z108">
        <f>O108</f>
        <v>0.61755886291281048</v>
      </c>
      <c r="AA108">
        <f>Q108</f>
        <v>0.16576204916259596</v>
      </c>
      <c r="AB108">
        <v>-0.4600598376240207</v>
      </c>
    </row>
    <row r="109" spans="1:28" x14ac:dyDescent="0.35">
      <c r="A109" s="1">
        <v>42741</v>
      </c>
      <c r="B109">
        <v>295</v>
      </c>
      <c r="C109">
        <v>-1668</v>
      </c>
      <c r="D109">
        <v>116</v>
      </c>
      <c r="E109">
        <v>-17</v>
      </c>
      <c r="F109">
        <v>0.25467699999999999</v>
      </c>
      <c r="H109" s="1">
        <v>42748</v>
      </c>
      <c r="I109">
        <f>(B110-I$1)/I$2</f>
        <v>-0.14856536558715952</v>
      </c>
      <c r="J109">
        <f t="shared" si="5"/>
        <v>-0.28490891088145626</v>
      </c>
      <c r="K109">
        <f>(C110-K$1)/K$2</f>
        <v>0.48051269187422324</v>
      </c>
      <c r="L109">
        <f t="shared" si="6"/>
        <v>-1.1867637577850014</v>
      </c>
      <c r="M109">
        <f>(D110-M$1)/M$2</f>
        <v>0.16093476522520012</v>
      </c>
      <c r="N109">
        <f t="shared" si="7"/>
        <v>0.54592326277347891</v>
      </c>
      <c r="O109">
        <f>(E110-O$1)/O$2</f>
        <v>0.58099754172248774</v>
      </c>
      <c r="P109">
        <f t="shared" si="8"/>
        <v>0.61755886291281048</v>
      </c>
      <c r="Q109">
        <f>(F110-Q$1)/Q$2</f>
        <v>2.9281444915176785E-2</v>
      </c>
      <c r="R109">
        <f t="shared" si="9"/>
        <v>0.16576204916259596</v>
      </c>
      <c r="S109">
        <v>-0.23747061087921406</v>
      </c>
      <c r="V109" s="1">
        <v>42748</v>
      </c>
      <c r="W109">
        <f>J109</f>
        <v>-0.28490891088145626</v>
      </c>
      <c r="X109">
        <f>L109</f>
        <v>-1.1867637577850014</v>
      </c>
      <c r="Y109">
        <f>N109</f>
        <v>0.54592326277347891</v>
      </c>
      <c r="Z109">
        <f>O109</f>
        <v>0.58099754172248774</v>
      </c>
      <c r="AA109">
        <f>Q109</f>
        <v>2.9281444915176785E-2</v>
      </c>
      <c r="AB109">
        <v>0.80718932180495129</v>
      </c>
    </row>
    <row r="110" spans="1:28" x14ac:dyDescent="0.35">
      <c r="A110" s="1">
        <v>42748</v>
      </c>
      <c r="B110">
        <v>395</v>
      </c>
      <c r="C110">
        <v>-326</v>
      </c>
      <c r="D110">
        <v>73</v>
      </c>
      <c r="E110">
        <v>-23</v>
      </c>
      <c r="F110">
        <v>0.24492649999999999</v>
      </c>
      <c r="H110" s="1">
        <v>42755</v>
      </c>
      <c r="I110">
        <f>(B111-I$1)/I$2</f>
        <v>-0.39807405347572261</v>
      </c>
      <c r="J110">
        <f t="shared" si="5"/>
        <v>-0.14856536558715952</v>
      </c>
      <c r="K110">
        <f>(C111-K$1)/K$2</f>
        <v>0.20967344744373817</v>
      </c>
      <c r="L110">
        <f t="shared" si="6"/>
        <v>0.48051269187422324</v>
      </c>
      <c r="M110">
        <f>(D111-M$1)/M$2</f>
        <v>9.8262219112689592E-2</v>
      </c>
      <c r="N110">
        <f t="shared" si="7"/>
        <v>0.16093476522520012</v>
      </c>
      <c r="O110">
        <f>(E111-O$1)/O$2</f>
        <v>0.52006200640528322</v>
      </c>
      <c r="P110">
        <f t="shared" si="8"/>
        <v>0.58099754172248774</v>
      </c>
      <c r="Q110">
        <f>(F111-Q$1)/Q$2</f>
        <v>-0.51248377608850093</v>
      </c>
      <c r="R110">
        <f t="shared" si="9"/>
        <v>2.9281444915176785E-2</v>
      </c>
      <c r="S110">
        <v>-0.22202169424189533</v>
      </c>
      <c r="V110" s="1">
        <v>42755</v>
      </c>
      <c r="W110">
        <f>J110</f>
        <v>-0.14856536558715952</v>
      </c>
      <c r="X110">
        <f>L110</f>
        <v>0.48051269187422324</v>
      </c>
      <c r="Y110">
        <f>N110</f>
        <v>0.16093476522520012</v>
      </c>
      <c r="Z110">
        <f>O110</f>
        <v>0.52006200640528322</v>
      </c>
      <c r="AA110">
        <f>Q110</f>
        <v>-0.51248377608850093</v>
      </c>
      <c r="AB110">
        <v>8.1425403508359528E-2</v>
      </c>
    </row>
    <row r="111" spans="1:28" x14ac:dyDescent="0.35">
      <c r="A111" s="1">
        <v>42755</v>
      </c>
      <c r="B111">
        <v>212</v>
      </c>
      <c r="C111">
        <v>-544</v>
      </c>
      <c r="D111">
        <v>66</v>
      </c>
      <c r="E111">
        <v>-33</v>
      </c>
      <c r="F111">
        <v>0.2062215</v>
      </c>
      <c r="H111" s="1">
        <v>42762</v>
      </c>
      <c r="I111">
        <f>(B112-I$1)/I$2</f>
        <v>0.87810153047889516</v>
      </c>
      <c r="J111">
        <f t="shared" si="5"/>
        <v>-0.39807405347572261</v>
      </c>
      <c r="K111">
        <f>(C112-K$1)/K$2</f>
        <v>-1.2128537767439014</v>
      </c>
      <c r="L111">
        <f t="shared" si="6"/>
        <v>0.20967344744373817</v>
      </c>
      <c r="M111">
        <f>(D112-M$1)/M$2</f>
        <v>1.638216209305805</v>
      </c>
      <c r="N111">
        <f t="shared" si="7"/>
        <v>9.8262219112689592E-2</v>
      </c>
      <c r="O111">
        <f>(E112-O$1)/O$2</f>
        <v>0.31288118632678774</v>
      </c>
      <c r="P111">
        <f t="shared" si="8"/>
        <v>0.52006200640528322</v>
      </c>
      <c r="Q111">
        <f>(F112-Q$1)/Q$2</f>
        <v>-1.2593793242801106</v>
      </c>
      <c r="R111">
        <f t="shared" si="9"/>
        <v>-0.51248377608850093</v>
      </c>
      <c r="S111">
        <v>-1.5697349600233643</v>
      </c>
      <c r="V111" s="1">
        <v>42762</v>
      </c>
      <c r="W111">
        <f>J111</f>
        <v>-0.39807405347572261</v>
      </c>
      <c r="X111">
        <f>L111</f>
        <v>0.20967344744373817</v>
      </c>
      <c r="Y111">
        <f>N111</f>
        <v>9.8262219112689592E-2</v>
      </c>
      <c r="Z111">
        <f>O111</f>
        <v>0.31288118632678774</v>
      </c>
      <c r="AA111">
        <f>Q111</f>
        <v>-1.2593793242801106</v>
      </c>
      <c r="AB111">
        <v>0.17931341957473668</v>
      </c>
    </row>
    <row r="112" spans="1:28" x14ac:dyDescent="0.35">
      <c r="A112" s="1">
        <v>42762</v>
      </c>
      <c r="B112">
        <v>1148</v>
      </c>
      <c r="C112">
        <v>-1689</v>
      </c>
      <c r="D112">
        <v>238</v>
      </c>
      <c r="E112">
        <v>-67</v>
      </c>
      <c r="F112">
        <v>0.15286150000000001</v>
      </c>
      <c r="H112" s="1">
        <v>42769</v>
      </c>
      <c r="I112">
        <f>(B113-I$1)/I$2</f>
        <v>2.9614309025757497</v>
      </c>
      <c r="J112">
        <f t="shared" si="5"/>
        <v>0.87810153047889516</v>
      </c>
      <c r="K112">
        <f>(C113-K$1)/K$2</f>
        <v>-0.93952976860304493</v>
      </c>
      <c r="L112">
        <f t="shared" si="6"/>
        <v>-1.2128537767439014</v>
      </c>
      <c r="M112">
        <f>(D113-M$1)/M$2</f>
        <v>-0.17928762795699982</v>
      </c>
      <c r="N112">
        <f t="shared" si="7"/>
        <v>1.638216209305805</v>
      </c>
      <c r="O112">
        <f>(E113-O$1)/O$2</f>
        <v>0.61755886291281048</v>
      </c>
      <c r="P112">
        <f t="shared" si="8"/>
        <v>0.31288118632678774</v>
      </c>
      <c r="Q112">
        <f>(F113-Q$1)/Q$2</f>
        <v>-1.2852883134049733</v>
      </c>
      <c r="R112">
        <f t="shared" si="9"/>
        <v>-1.2593793242801106</v>
      </c>
      <c r="S112">
        <v>-3.2723548396600939</v>
      </c>
      <c r="V112" s="1">
        <v>42769</v>
      </c>
      <c r="W112">
        <f>J112</f>
        <v>0.87810153047889516</v>
      </c>
      <c r="X112">
        <f>L112</f>
        <v>-1.2128537767439014</v>
      </c>
      <c r="Y112">
        <f>N112</f>
        <v>1.638216209305805</v>
      </c>
      <c r="Z112">
        <f>O112</f>
        <v>0.61755886291281048</v>
      </c>
      <c r="AA112">
        <f>Q112</f>
        <v>-1.2852883134049733</v>
      </c>
      <c r="AB112">
        <v>2.4006558531809237</v>
      </c>
    </row>
    <row r="113" spans="1:28" x14ac:dyDescent="0.35">
      <c r="A113" s="1">
        <v>42769</v>
      </c>
      <c r="B113">
        <v>2676</v>
      </c>
      <c r="C113">
        <v>-1469</v>
      </c>
      <c r="D113">
        <v>35</v>
      </c>
      <c r="E113">
        <v>-17</v>
      </c>
      <c r="F113">
        <v>0.15101049999999999</v>
      </c>
      <c r="H113" s="1">
        <v>42776</v>
      </c>
      <c r="I113">
        <f>(B114-I$1)/I$2</f>
        <v>-0.30399700722265782</v>
      </c>
      <c r="J113">
        <f t="shared" si="5"/>
        <v>2.9614309025757497</v>
      </c>
      <c r="K113">
        <f>(C114-K$1)/K$2</f>
        <v>-0.1667682546775324</v>
      </c>
      <c r="L113">
        <f t="shared" si="6"/>
        <v>-0.93952976860304493</v>
      </c>
      <c r="M113">
        <f>(D114-M$1)/M$2</f>
        <v>-0.42997781240704186</v>
      </c>
      <c r="N113">
        <f t="shared" si="7"/>
        <v>-0.17928762795699982</v>
      </c>
      <c r="O113">
        <f>(E114-O$1)/O$2</f>
        <v>0.62974596997625143</v>
      </c>
      <c r="P113">
        <f t="shared" si="8"/>
        <v>0.61755886291281048</v>
      </c>
      <c r="Q113">
        <f>(F114-Q$1)/Q$2</f>
        <v>-1.4833360103945363</v>
      </c>
      <c r="R113">
        <f t="shared" si="9"/>
        <v>-1.2852883134049733</v>
      </c>
      <c r="S113">
        <v>-2.8533443436062527</v>
      </c>
      <c r="V113" s="1">
        <v>42776</v>
      </c>
      <c r="W113">
        <f>J113</f>
        <v>2.9614309025757497</v>
      </c>
      <c r="X113">
        <f>L113</f>
        <v>-0.93952976860304493</v>
      </c>
      <c r="Y113">
        <f>N113</f>
        <v>-0.17928762795699982</v>
      </c>
      <c r="Z113">
        <f>O113</f>
        <v>0.62974596997625143</v>
      </c>
      <c r="AA113">
        <f>Q113</f>
        <v>-1.4833360103945363</v>
      </c>
      <c r="AB113">
        <v>2.8925565533110165</v>
      </c>
    </row>
    <row r="114" spans="1:28" x14ac:dyDescent="0.35">
      <c r="A114" s="1">
        <v>42776</v>
      </c>
      <c r="B114">
        <v>281</v>
      </c>
      <c r="C114">
        <v>-847</v>
      </c>
      <c r="D114">
        <v>7</v>
      </c>
      <c r="E114">
        <v>-15</v>
      </c>
      <c r="F114">
        <v>0.1368615</v>
      </c>
      <c r="H114" s="1">
        <v>42783</v>
      </c>
      <c r="I114">
        <f>(B115-I$1)/I$2</f>
        <v>-0.31217761994031562</v>
      </c>
      <c r="J114">
        <f t="shared" si="5"/>
        <v>-0.30399700722265782</v>
      </c>
      <c r="K114">
        <f>(C115-K$1)/K$2</f>
        <v>0.29291303174118083</v>
      </c>
      <c r="L114">
        <f t="shared" si="6"/>
        <v>-0.1667682546775324</v>
      </c>
      <c r="M114">
        <f>(D115-M$1)/M$2</f>
        <v>-0.46579069589990502</v>
      </c>
      <c r="N114">
        <f t="shared" si="7"/>
        <v>-0.42997781240704186</v>
      </c>
      <c r="O114">
        <f>(E115-O$1)/O$2</f>
        <v>0.40428448930259459</v>
      </c>
      <c r="P114">
        <f t="shared" si="8"/>
        <v>0.62974596997625143</v>
      </c>
      <c r="Q114">
        <f>(F115-Q$1)/Q$2</f>
        <v>-1.5812050822265404</v>
      </c>
      <c r="R114">
        <f t="shared" si="9"/>
        <v>-1.4833360103945363</v>
      </c>
      <c r="S114">
        <v>-1.6828057110597685</v>
      </c>
      <c r="V114" s="1">
        <v>42783</v>
      </c>
      <c r="W114">
        <f>J114</f>
        <v>-0.30399700722265782</v>
      </c>
      <c r="X114">
        <f>L114</f>
        <v>-0.1667682546775324</v>
      </c>
      <c r="Y114">
        <f>N114</f>
        <v>-0.42997781240704186</v>
      </c>
      <c r="Z114">
        <f>O114</f>
        <v>0.40428448930259459</v>
      </c>
      <c r="AA114">
        <f>Q114</f>
        <v>-1.5812050822265404</v>
      </c>
      <c r="AB114">
        <v>0.32989060517441837</v>
      </c>
    </row>
    <row r="115" spans="1:28" x14ac:dyDescent="0.35">
      <c r="A115" s="1">
        <v>42783</v>
      </c>
      <c r="B115">
        <v>275</v>
      </c>
      <c r="C115">
        <v>-477</v>
      </c>
      <c r="D115">
        <v>3</v>
      </c>
      <c r="E115">
        <v>-52</v>
      </c>
      <c r="F115">
        <v>0.1298695</v>
      </c>
      <c r="H115" s="1">
        <v>42790</v>
      </c>
      <c r="I115">
        <f>(B116-I$1)/I$2</f>
        <v>-0.38716656985217884</v>
      </c>
      <c r="J115">
        <f t="shared" si="5"/>
        <v>-0.31217761994031562</v>
      </c>
      <c r="K115">
        <f>(C116-K$1)/K$2</f>
        <v>0.46063458219125186</v>
      </c>
      <c r="L115">
        <f t="shared" si="6"/>
        <v>0.29291303174118083</v>
      </c>
      <c r="M115">
        <f>(D116-M$1)/M$2</f>
        <v>-0.40311814978739452</v>
      </c>
      <c r="N115">
        <f t="shared" si="7"/>
        <v>-0.46579069589990502</v>
      </c>
      <c r="O115">
        <f>(E116-O$1)/O$2</f>
        <v>0.23975854394614227</v>
      </c>
      <c r="P115">
        <f t="shared" si="8"/>
        <v>0.40428448930259459</v>
      </c>
      <c r="Q115">
        <f>(F116-Q$1)/Q$2</f>
        <v>-1.5589633838368013</v>
      </c>
      <c r="R115">
        <f t="shared" si="9"/>
        <v>-1.5812050822265404</v>
      </c>
      <c r="S115">
        <v>-1.5064805560063061</v>
      </c>
      <c r="V115" s="1">
        <v>42790</v>
      </c>
      <c r="W115">
        <f>J115</f>
        <v>-0.31217761994031562</v>
      </c>
      <c r="X115">
        <f>L115</f>
        <v>0.29291303174118083</v>
      </c>
      <c r="Y115">
        <f>N115</f>
        <v>-0.46579069589990502</v>
      </c>
      <c r="Z115">
        <f>O115</f>
        <v>0.23975854394614227</v>
      </c>
      <c r="AA115">
        <f>Q115</f>
        <v>-1.5589633838368013</v>
      </c>
      <c r="AB115">
        <v>2.6355382981952225E-2</v>
      </c>
    </row>
    <row r="116" spans="1:28" x14ac:dyDescent="0.35">
      <c r="A116" s="1">
        <v>42790</v>
      </c>
      <c r="B116">
        <v>220</v>
      </c>
      <c r="C116">
        <v>-342</v>
      </c>
      <c r="D116">
        <v>10</v>
      </c>
      <c r="E116">
        <v>-79</v>
      </c>
      <c r="F116">
        <v>0.13145850000000001</v>
      </c>
      <c r="H116" s="1">
        <v>42797</v>
      </c>
      <c r="I116">
        <f>(B117-I$1)/I$2</f>
        <v>-0.40898153709926632</v>
      </c>
      <c r="J116">
        <f t="shared" si="5"/>
        <v>-0.38716656985217884</v>
      </c>
      <c r="K116">
        <f>(C117-K$1)/K$2</f>
        <v>6.8041915952567061E-2</v>
      </c>
      <c r="L116">
        <f t="shared" si="6"/>
        <v>0.46063458219125186</v>
      </c>
      <c r="M116">
        <f>(D117-M$1)/M$2</f>
        <v>-0.45683747502668925</v>
      </c>
      <c r="N116">
        <f t="shared" si="7"/>
        <v>-0.40311814978739452</v>
      </c>
      <c r="O116">
        <f>(E117-O$1)/O$2</f>
        <v>0.24585209747786274</v>
      </c>
      <c r="P116">
        <f t="shared" si="8"/>
        <v>0.23975854394614227</v>
      </c>
      <c r="Q116">
        <f>(F117-Q$1)/Q$2</f>
        <v>-1.6237778485276044</v>
      </c>
      <c r="R116">
        <f t="shared" si="9"/>
        <v>-1.5589633838368013</v>
      </c>
      <c r="S116">
        <v>-1.5230052391507112</v>
      </c>
      <c r="V116" s="1">
        <v>42797</v>
      </c>
      <c r="W116">
        <f>J116</f>
        <v>-0.38716656985217884</v>
      </c>
      <c r="X116">
        <f>L116</f>
        <v>0.46063458219125186</v>
      </c>
      <c r="Y116">
        <f>N116</f>
        <v>-0.40311814978739452</v>
      </c>
      <c r="Z116">
        <f>O116</f>
        <v>0.24585209747786274</v>
      </c>
      <c r="AA116">
        <f>Q116</f>
        <v>-1.6237778485276044</v>
      </c>
      <c r="AB116">
        <v>-5.3190650103014991E-2</v>
      </c>
    </row>
    <row r="117" spans="1:28" x14ac:dyDescent="0.35">
      <c r="A117" s="1">
        <v>42797</v>
      </c>
      <c r="B117">
        <v>204</v>
      </c>
      <c r="C117">
        <v>-658</v>
      </c>
      <c r="D117">
        <v>4</v>
      </c>
      <c r="E117">
        <v>-78</v>
      </c>
      <c r="F117">
        <v>0.126828</v>
      </c>
      <c r="H117" s="1">
        <v>42804</v>
      </c>
      <c r="I117">
        <f>(B118-I$1)/I$2</f>
        <v>-0.1062988665459275</v>
      </c>
      <c r="J117">
        <f t="shared" si="5"/>
        <v>-0.40898153709926632</v>
      </c>
      <c r="K117">
        <f>(C118-K$1)/K$2</f>
        <v>-0.75317249032518818</v>
      </c>
      <c r="L117">
        <f t="shared" si="6"/>
        <v>6.8041915952567061E-2</v>
      </c>
      <c r="M117">
        <f>(D118-M$1)/M$2</f>
        <v>-0.40311814978739452</v>
      </c>
      <c r="N117">
        <f t="shared" si="7"/>
        <v>-0.45683747502668925</v>
      </c>
      <c r="O117">
        <f>(E118-O$1)/O$2</f>
        <v>0.34334895398539</v>
      </c>
      <c r="P117">
        <f t="shared" si="8"/>
        <v>0.24585209747786274</v>
      </c>
      <c r="Q117">
        <f>(F118-Q$1)/Q$2</f>
        <v>-1.5737795183525591</v>
      </c>
      <c r="R117">
        <f t="shared" si="9"/>
        <v>-1.6237778485276044</v>
      </c>
      <c r="S117">
        <v>-1.8508682461056867</v>
      </c>
      <c r="V117" s="1">
        <v>42804</v>
      </c>
      <c r="W117">
        <f>J117</f>
        <v>-0.40898153709926632</v>
      </c>
      <c r="X117">
        <f>L117</f>
        <v>6.8041915952567061E-2</v>
      </c>
      <c r="Y117">
        <f>N117</f>
        <v>-0.45683747502668925</v>
      </c>
      <c r="Z117">
        <f>O117</f>
        <v>0.34334895398539</v>
      </c>
      <c r="AA117">
        <f>Q117</f>
        <v>-1.5737795183525591</v>
      </c>
      <c r="AB117">
        <v>0.11765346227747553</v>
      </c>
    </row>
    <row r="118" spans="1:28" x14ac:dyDescent="0.35">
      <c r="A118" s="1">
        <v>42804</v>
      </c>
      <c r="B118">
        <v>426</v>
      </c>
      <c r="C118">
        <v>-1319</v>
      </c>
      <c r="D118">
        <v>10</v>
      </c>
      <c r="E118">
        <v>-62</v>
      </c>
      <c r="F118">
        <v>0.13039999999999999</v>
      </c>
      <c r="H118" s="1">
        <v>42811</v>
      </c>
      <c r="I118">
        <f>(B119-I$1)/I$2</f>
        <v>0.11185080592494732</v>
      </c>
      <c r="J118">
        <f t="shared" si="5"/>
        <v>-0.1062988665459275</v>
      </c>
      <c r="K118">
        <f>(C119-K$1)/K$2</f>
        <v>-0.20900923775384658</v>
      </c>
      <c r="L118">
        <f t="shared" si="6"/>
        <v>-0.75317249032518818</v>
      </c>
      <c r="M118">
        <f>(D119-M$1)/M$2</f>
        <v>-0.27777305756237347</v>
      </c>
      <c r="N118">
        <f t="shared" si="7"/>
        <v>-0.40311814978739452</v>
      </c>
      <c r="O118">
        <f>(E119-O$1)/O$2</f>
        <v>0.47740713168324006</v>
      </c>
      <c r="P118">
        <f t="shared" si="8"/>
        <v>0.34334895398539</v>
      </c>
      <c r="Q118">
        <f>(F119-Q$1)/Q$2</f>
        <v>-1.53351630537705</v>
      </c>
      <c r="R118">
        <f t="shared" si="9"/>
        <v>-1.5737795183525591</v>
      </c>
      <c r="S118">
        <v>-2.0789983828289889</v>
      </c>
      <c r="V118" s="1">
        <v>42811</v>
      </c>
      <c r="W118">
        <f>J118</f>
        <v>-0.1062988665459275</v>
      </c>
      <c r="X118">
        <f>L118</f>
        <v>-0.75317249032518818</v>
      </c>
      <c r="Y118">
        <f>N118</f>
        <v>-0.40311814978739452</v>
      </c>
      <c r="Z118">
        <f>O118</f>
        <v>0.47740713168324006</v>
      </c>
      <c r="AA118">
        <f>Q118</f>
        <v>-1.53351630537705</v>
      </c>
      <c r="AB118">
        <v>0.75536167324952674</v>
      </c>
    </row>
    <row r="119" spans="1:28" x14ac:dyDescent="0.35">
      <c r="A119" s="1">
        <v>42811</v>
      </c>
      <c r="B119">
        <v>586</v>
      </c>
      <c r="C119">
        <v>-881</v>
      </c>
      <c r="D119">
        <v>24</v>
      </c>
      <c r="E119">
        <v>-40</v>
      </c>
      <c r="F119">
        <v>0.13327649999999999</v>
      </c>
      <c r="H119" s="1">
        <v>42818</v>
      </c>
      <c r="I119">
        <f>(B120-I$1)/I$2</f>
        <v>-0.3176313617520875</v>
      </c>
      <c r="J119">
        <f t="shared" si="5"/>
        <v>0.11185080592494732</v>
      </c>
      <c r="K119">
        <f>(C120-K$1)/K$2</f>
        <v>-0.20900923775384658</v>
      </c>
      <c r="L119">
        <f t="shared" si="6"/>
        <v>-0.20900923775384658</v>
      </c>
      <c r="M119">
        <f>(D120-M$1)/M$2</f>
        <v>-0.38521170804096294</v>
      </c>
      <c r="N119">
        <f t="shared" si="7"/>
        <v>-0.27777305756237347</v>
      </c>
      <c r="O119">
        <f>(E120-O$1)/O$2</f>
        <v>-7.7106239703321408E-2</v>
      </c>
      <c r="P119">
        <f t="shared" si="8"/>
        <v>0.47740713168324006</v>
      </c>
      <c r="Q119">
        <f>(F120-Q$1)/Q$2</f>
        <v>-0.68101118238960623</v>
      </c>
      <c r="R119">
        <f t="shared" si="9"/>
        <v>-1.53351630537705</v>
      </c>
      <c r="S119">
        <v>-1.3204095820223778</v>
      </c>
      <c r="V119" s="1">
        <v>42818</v>
      </c>
      <c r="W119">
        <f>J119</f>
        <v>0.11185080592494732</v>
      </c>
      <c r="X119">
        <f>L119</f>
        <v>-0.20900923775384658</v>
      </c>
      <c r="Y119">
        <f>N119</f>
        <v>-0.27777305756237347</v>
      </c>
      <c r="Z119">
        <f>O119</f>
        <v>-7.7106239703321408E-2</v>
      </c>
      <c r="AA119">
        <f>Q119</f>
        <v>-0.68101118238960623</v>
      </c>
      <c r="AB119">
        <v>0.23253206789185499</v>
      </c>
    </row>
    <row r="120" spans="1:28" x14ac:dyDescent="0.35">
      <c r="A120" s="1">
        <v>42818</v>
      </c>
      <c r="B120">
        <v>271</v>
      </c>
      <c r="C120">
        <v>-881</v>
      </c>
      <c r="D120">
        <v>12</v>
      </c>
      <c r="E120">
        <v>-131</v>
      </c>
      <c r="F120">
        <v>0.19418150000000001</v>
      </c>
      <c r="H120" s="1">
        <v>42825</v>
      </c>
      <c r="I120">
        <f>(B121-I$1)/I$2</f>
        <v>-0.24945958910493912</v>
      </c>
      <c r="J120">
        <f t="shared" si="5"/>
        <v>-0.3176313617520875</v>
      </c>
      <c r="K120">
        <f>(C121-K$1)/K$2</f>
        <v>-0.23012972929200368</v>
      </c>
      <c r="L120">
        <f t="shared" si="6"/>
        <v>-0.20900923775384658</v>
      </c>
      <c r="M120">
        <f>(D121-M$1)/M$2</f>
        <v>-0.32253916192845239</v>
      </c>
      <c r="N120">
        <f t="shared" si="7"/>
        <v>-0.38521170804096294</v>
      </c>
      <c r="O120">
        <f>(E121-O$1)/O$2</f>
        <v>0.37381672164399232</v>
      </c>
      <c r="P120">
        <f t="shared" si="8"/>
        <v>-7.7106239703321408E-2</v>
      </c>
      <c r="Q120">
        <f>(F121-Q$1)/Q$2</f>
        <v>-0.66310164614689338</v>
      </c>
      <c r="R120">
        <f t="shared" si="9"/>
        <v>-0.68101118238960623</v>
      </c>
      <c r="S120">
        <v>-0.70300976135803128</v>
      </c>
      <c r="V120" s="1">
        <v>42825</v>
      </c>
      <c r="W120">
        <f>J120</f>
        <v>-0.3176313617520875</v>
      </c>
      <c r="X120">
        <f>L120</f>
        <v>-0.20900923775384658</v>
      </c>
      <c r="Y120">
        <f>N120</f>
        <v>-0.38521170804096294</v>
      </c>
      <c r="Z120">
        <f>O120</f>
        <v>0.37381672164399232</v>
      </c>
      <c r="AA120">
        <f>Q120</f>
        <v>-0.66310164614689338</v>
      </c>
      <c r="AB120">
        <v>7.4008902449428232E-2</v>
      </c>
    </row>
    <row r="121" spans="1:28" x14ac:dyDescent="0.35">
      <c r="A121" s="1">
        <v>42825</v>
      </c>
      <c r="B121">
        <v>321</v>
      </c>
      <c r="C121">
        <v>-898</v>
      </c>
      <c r="D121">
        <v>19</v>
      </c>
      <c r="E121">
        <v>-57</v>
      </c>
      <c r="F121">
        <v>0.195461</v>
      </c>
      <c r="H121" s="1">
        <v>42832</v>
      </c>
      <c r="I121">
        <f>(B122-I$1)/I$2</f>
        <v>-0.14311162377538764</v>
      </c>
      <c r="J121">
        <f t="shared" si="5"/>
        <v>-0.24945958910493912</v>
      </c>
      <c r="K121">
        <f>(C122-K$1)/K$2</f>
        <v>0.30036732287229512</v>
      </c>
      <c r="L121">
        <f t="shared" si="6"/>
        <v>-0.23012972929200368</v>
      </c>
      <c r="M121">
        <f>(D122-M$1)/M$2</f>
        <v>-0.49265035851955236</v>
      </c>
      <c r="N121">
        <f t="shared" si="7"/>
        <v>-0.32253916192845239</v>
      </c>
      <c r="O121">
        <f>(E122-O$1)/O$2</f>
        <v>0.72114927295205822</v>
      </c>
      <c r="P121">
        <f t="shared" si="8"/>
        <v>0.37381672164399232</v>
      </c>
      <c r="Q121">
        <f>(F122-Q$1)/Q$2</f>
        <v>-0.5574500794724131</v>
      </c>
      <c r="R121">
        <f t="shared" si="9"/>
        <v>-0.66310164614689338</v>
      </c>
      <c r="S121">
        <v>-0.71180677421406102</v>
      </c>
      <c r="V121" s="1">
        <v>42832</v>
      </c>
      <c r="W121">
        <f>J121</f>
        <v>-0.24945958910493912</v>
      </c>
      <c r="X121">
        <f>L121</f>
        <v>-0.23012972929200368</v>
      </c>
      <c r="Y121">
        <f>N121</f>
        <v>-0.32253916192845239</v>
      </c>
      <c r="Z121">
        <f>O121</f>
        <v>0.72114927295205822</v>
      </c>
      <c r="AA121">
        <f>Q121</f>
        <v>-0.5574500794724131</v>
      </c>
      <c r="AB121">
        <v>0.24343807908520473</v>
      </c>
    </row>
    <row r="122" spans="1:28" x14ac:dyDescent="0.35">
      <c r="A122" s="1">
        <v>42832</v>
      </c>
      <c r="B122">
        <v>399</v>
      </c>
      <c r="C122">
        <v>-471</v>
      </c>
      <c r="D122">
        <v>0</v>
      </c>
      <c r="E122">
        <v>0</v>
      </c>
      <c r="F122">
        <v>0.203009</v>
      </c>
      <c r="H122" s="1">
        <v>42839</v>
      </c>
      <c r="I122">
        <f>(B123-I$1)/I$2</f>
        <v>-0.36535160260509136</v>
      </c>
      <c r="J122">
        <f t="shared" si="5"/>
        <v>-0.14311162377538764</v>
      </c>
      <c r="K122">
        <f>(C123-K$1)/K$2</f>
        <v>-0.14192061757381816</v>
      </c>
      <c r="L122">
        <f t="shared" si="6"/>
        <v>0.30036732287229512</v>
      </c>
      <c r="M122">
        <f>(D123-M$1)/M$2</f>
        <v>-0.49265035851955236</v>
      </c>
      <c r="N122">
        <f t="shared" si="7"/>
        <v>-0.49265035851955236</v>
      </c>
      <c r="O122">
        <f>(E123-O$1)/O$2</f>
        <v>0.72114927295205822</v>
      </c>
      <c r="P122">
        <f t="shared" si="8"/>
        <v>0.72114927295205822</v>
      </c>
      <c r="Q122">
        <f>(F123-Q$1)/Q$2</f>
        <v>-0.53722399125770404</v>
      </c>
      <c r="R122">
        <f t="shared" si="9"/>
        <v>-0.5574500794724131</v>
      </c>
      <c r="S122">
        <v>-0.61130693694823623</v>
      </c>
      <c r="V122" s="1">
        <v>42839</v>
      </c>
      <c r="W122">
        <f>J122</f>
        <v>-0.14311162377538764</v>
      </c>
      <c r="X122">
        <f>L122</f>
        <v>0.30036732287229512</v>
      </c>
      <c r="Y122">
        <f>N122</f>
        <v>-0.49265035851955236</v>
      </c>
      <c r="Z122">
        <f>O122</f>
        <v>0.72114927295205822</v>
      </c>
      <c r="AA122">
        <f>Q122</f>
        <v>-0.53722399125770404</v>
      </c>
      <c r="AB122">
        <v>-1.8460599699909763E-2</v>
      </c>
    </row>
    <row r="123" spans="1:28" x14ac:dyDescent="0.35">
      <c r="A123" s="1">
        <v>42839</v>
      </c>
      <c r="B123">
        <v>236</v>
      </c>
      <c r="C123">
        <v>-827</v>
      </c>
      <c r="D123">
        <v>0</v>
      </c>
      <c r="E123">
        <v>0</v>
      </c>
      <c r="F123">
        <v>0.204454</v>
      </c>
      <c r="H123" s="1">
        <v>42846</v>
      </c>
      <c r="I123">
        <f>(B124-I$1)/I$2</f>
        <v>-0.11447947926358532</v>
      </c>
      <c r="J123">
        <f t="shared" si="5"/>
        <v>-0.36535160260509136</v>
      </c>
      <c r="K123">
        <f>(C124-K$1)/K$2</f>
        <v>0.44448361807383763</v>
      </c>
      <c r="L123">
        <f t="shared" si="6"/>
        <v>-0.14192061757381816</v>
      </c>
      <c r="M123">
        <f>(D124-M$1)/M$2</f>
        <v>-0.49265035851955236</v>
      </c>
      <c r="N123">
        <f t="shared" si="7"/>
        <v>-0.49265035851955236</v>
      </c>
      <c r="O123">
        <f>(E124-O$1)/O$2</f>
        <v>0.72114927295205822</v>
      </c>
      <c r="P123">
        <f t="shared" si="8"/>
        <v>0.72114927295205822</v>
      </c>
      <c r="Q123">
        <f>(F124-Q$1)/Q$2</f>
        <v>-0.51168593039421828</v>
      </c>
      <c r="R123">
        <f t="shared" si="9"/>
        <v>-0.53722399125770404</v>
      </c>
      <c r="S123">
        <v>-0.56194289068215753</v>
      </c>
      <c r="V123" s="1">
        <v>42846</v>
      </c>
      <c r="W123">
        <f>J123</f>
        <v>-0.36535160260509136</v>
      </c>
      <c r="X123">
        <f>L123</f>
        <v>-0.14192061757381816</v>
      </c>
      <c r="Y123">
        <f>N123</f>
        <v>-0.49265035851955236</v>
      </c>
      <c r="Z123">
        <f>O123</f>
        <v>0.72114927295205822</v>
      </c>
      <c r="AA123">
        <f>Q123</f>
        <v>-0.51168593039421828</v>
      </c>
      <c r="AB123">
        <v>4.5612394647084747E-2</v>
      </c>
    </row>
    <row r="124" spans="1:28" x14ac:dyDescent="0.35">
      <c r="A124" s="1">
        <v>42846</v>
      </c>
      <c r="B124">
        <v>420</v>
      </c>
      <c r="C124">
        <v>-355</v>
      </c>
      <c r="D124">
        <v>0</v>
      </c>
      <c r="E124">
        <v>0</v>
      </c>
      <c r="F124">
        <v>0.2062785</v>
      </c>
      <c r="H124" s="1">
        <v>42853</v>
      </c>
      <c r="I124">
        <f>(B125-I$1)/I$2</f>
        <v>1.9156759101684937</v>
      </c>
      <c r="J124">
        <f t="shared" si="5"/>
        <v>-0.11447947926358532</v>
      </c>
      <c r="K124">
        <f>(C125-K$1)/K$2</f>
        <v>-0.3431864781139034</v>
      </c>
      <c r="L124">
        <f t="shared" si="6"/>
        <v>0.44448361807383763</v>
      </c>
      <c r="M124">
        <f>(D125-M$1)/M$2</f>
        <v>-0.49265035851955236</v>
      </c>
      <c r="N124">
        <f t="shared" si="7"/>
        <v>-0.49265035851955236</v>
      </c>
      <c r="O124">
        <f>(E125-O$1)/O$2</f>
        <v>0.72114927295205822</v>
      </c>
      <c r="P124">
        <f t="shared" si="8"/>
        <v>0.72114927295205822</v>
      </c>
      <c r="Q124">
        <f>(F125-Q$1)/Q$2</f>
        <v>-1.6281520025532767</v>
      </c>
      <c r="R124">
        <f t="shared" si="9"/>
        <v>-0.51168593039421828</v>
      </c>
      <c r="S124">
        <v>-1.7629860165563622</v>
      </c>
      <c r="V124" s="1">
        <v>42853</v>
      </c>
      <c r="W124">
        <f>J124</f>
        <v>-0.11447947926358532</v>
      </c>
      <c r="X124">
        <f>L124</f>
        <v>0.44448361807383763</v>
      </c>
      <c r="Y124">
        <f>N124</f>
        <v>-0.49265035851955236</v>
      </c>
      <c r="Z124">
        <f>O124</f>
        <v>0.72114927295205822</v>
      </c>
      <c r="AA124">
        <f>Q124</f>
        <v>-1.6281520025532767</v>
      </c>
      <c r="AB124">
        <v>0.25760627542727282</v>
      </c>
    </row>
    <row r="125" spans="1:28" x14ac:dyDescent="0.35">
      <c r="A125" s="1">
        <v>42853</v>
      </c>
      <c r="B125">
        <v>1909</v>
      </c>
      <c r="C125">
        <v>-989</v>
      </c>
      <c r="D125">
        <v>0</v>
      </c>
      <c r="E125">
        <v>0</v>
      </c>
      <c r="F125">
        <v>0.1265155</v>
      </c>
      <c r="H125" s="1">
        <v>42860</v>
      </c>
      <c r="I125">
        <f>(B126-I$1)/I$2</f>
        <v>0.39680881559002756</v>
      </c>
      <c r="J125">
        <f t="shared" si="5"/>
        <v>1.9156759101684937</v>
      </c>
      <c r="K125">
        <f>(C126-K$1)/K$2</f>
        <v>-8.1689497839286993</v>
      </c>
      <c r="L125">
        <f t="shared" si="6"/>
        <v>-0.3431864781139034</v>
      </c>
      <c r="M125">
        <f>(D126-M$1)/M$2</f>
        <v>-0.49265035851955236</v>
      </c>
      <c r="N125">
        <f t="shared" si="7"/>
        <v>-0.49265035851955236</v>
      </c>
      <c r="O125">
        <f>(E126-O$1)/O$2</f>
        <v>0.72114927295205822</v>
      </c>
      <c r="P125">
        <f t="shared" si="8"/>
        <v>0.72114927295205822</v>
      </c>
      <c r="Q125">
        <f>(F126-Q$1)/Q$2</f>
        <v>-1.469989591631405</v>
      </c>
      <c r="R125">
        <f t="shared" si="9"/>
        <v>-1.6281520025532767</v>
      </c>
      <c r="S125">
        <v>-4.2351096413394549</v>
      </c>
      <c r="V125" s="1">
        <v>42860</v>
      </c>
      <c r="W125">
        <f>J125</f>
        <v>1.9156759101684937</v>
      </c>
      <c r="X125">
        <f>L125</f>
        <v>-0.3431864781139034</v>
      </c>
      <c r="Y125">
        <f>N125</f>
        <v>-0.49265035851955236</v>
      </c>
      <c r="Z125">
        <f>O125</f>
        <v>0.72114927295205822</v>
      </c>
      <c r="AA125">
        <f>Q125</f>
        <v>-1.469989591631405</v>
      </c>
      <c r="AB125">
        <v>1.8546952137035795</v>
      </c>
    </row>
    <row r="126" spans="1:28" x14ac:dyDescent="0.35">
      <c r="A126" s="1">
        <v>42860</v>
      </c>
      <c r="B126">
        <v>795</v>
      </c>
      <c r="C126">
        <v>-7288</v>
      </c>
      <c r="D126">
        <v>0</v>
      </c>
      <c r="E126">
        <v>0</v>
      </c>
      <c r="F126">
        <v>0.13781499999999999</v>
      </c>
      <c r="H126" s="1">
        <v>42867</v>
      </c>
      <c r="I126">
        <f>(B127-I$1)/I$2</f>
        <v>-0.25082302455788208</v>
      </c>
      <c r="J126">
        <f t="shared" si="5"/>
        <v>0.39680881559002756</v>
      </c>
      <c r="K126">
        <f>(C127-K$1)/K$2</f>
        <v>-9.9679634497503986E-2</v>
      </c>
      <c r="L126">
        <f t="shared" si="6"/>
        <v>-8.1689497839286993</v>
      </c>
      <c r="M126">
        <f>(D127-M$1)/M$2</f>
        <v>-0.49265035851955236</v>
      </c>
      <c r="N126">
        <f t="shared" si="7"/>
        <v>-0.49265035851955236</v>
      </c>
      <c r="O126">
        <f>(E127-O$1)/O$2</f>
        <v>0.72114927295205822</v>
      </c>
      <c r="P126">
        <f t="shared" si="8"/>
        <v>0.72114927295205822</v>
      </c>
      <c r="Q126">
        <f>(F127-Q$1)/Q$2</f>
        <v>-1.4535637684342</v>
      </c>
      <c r="R126">
        <f t="shared" si="9"/>
        <v>-1.469989591631405</v>
      </c>
      <c r="S126">
        <v>-3.7491823430890334</v>
      </c>
      <c r="V126" s="1">
        <v>42867</v>
      </c>
      <c r="W126">
        <f>J126</f>
        <v>0.39680881559002756</v>
      </c>
      <c r="X126">
        <f>L126</f>
        <v>-8.1689497839286993</v>
      </c>
      <c r="Y126">
        <f>N126</f>
        <v>-0.49265035851955236</v>
      </c>
      <c r="Z126">
        <f>O126</f>
        <v>0.72114927295205822</v>
      </c>
      <c r="AA126">
        <f>Q126</f>
        <v>-1.4535637684342</v>
      </c>
      <c r="AB126">
        <v>4.6277373381881386</v>
      </c>
    </row>
    <row r="127" spans="1:28" x14ac:dyDescent="0.35">
      <c r="A127" s="1">
        <v>42867</v>
      </c>
      <c r="B127">
        <v>320</v>
      </c>
      <c r="C127">
        <v>-793</v>
      </c>
      <c r="D127">
        <v>0</v>
      </c>
      <c r="E127">
        <v>0</v>
      </c>
      <c r="F127">
        <v>0.13898849999999999</v>
      </c>
      <c r="H127" s="1">
        <v>42874</v>
      </c>
      <c r="I127">
        <f>(B128-I$1)/I$2</f>
        <v>-3.6763658445836157E-2</v>
      </c>
      <c r="J127">
        <f t="shared" si="5"/>
        <v>-0.25082302455788208</v>
      </c>
      <c r="K127">
        <f>(C128-K$1)/K$2</f>
        <v>0.4072121624182663</v>
      </c>
      <c r="L127">
        <f t="shared" si="6"/>
        <v>-9.9679634497503986E-2</v>
      </c>
      <c r="M127">
        <f>(D128-M$1)/M$2</f>
        <v>-0.49265035851955236</v>
      </c>
      <c r="N127">
        <f t="shared" si="7"/>
        <v>-0.49265035851955236</v>
      </c>
      <c r="O127">
        <f>(E128-O$1)/O$2</f>
        <v>0.72114927295205822</v>
      </c>
      <c r="P127">
        <f t="shared" si="8"/>
        <v>0.72114927295205822</v>
      </c>
      <c r="Q127">
        <f>(F128-Q$1)/Q$2</f>
        <v>-1.4012698822264815</v>
      </c>
      <c r="R127">
        <f t="shared" si="9"/>
        <v>-1.4535637684342</v>
      </c>
      <c r="S127">
        <v>-1.666659997912153</v>
      </c>
      <c r="V127" s="1">
        <v>42874</v>
      </c>
      <c r="W127">
        <f>J127</f>
        <v>-0.25082302455788208</v>
      </c>
      <c r="X127">
        <f>L127</f>
        <v>-9.9679634497503986E-2</v>
      </c>
      <c r="Y127">
        <f>N127</f>
        <v>-0.49265035851955236</v>
      </c>
      <c r="Z127">
        <f>O127</f>
        <v>0.72114927295205822</v>
      </c>
      <c r="AA127">
        <f>Q127</f>
        <v>-1.4012698822264815</v>
      </c>
      <c r="AB127">
        <v>0.36359151178551846</v>
      </c>
    </row>
    <row r="128" spans="1:28" x14ac:dyDescent="0.35">
      <c r="A128" s="1">
        <v>42874</v>
      </c>
      <c r="B128">
        <v>477</v>
      </c>
      <c r="C128">
        <v>-385</v>
      </c>
      <c r="D128">
        <v>0</v>
      </c>
      <c r="E128">
        <v>0</v>
      </c>
      <c r="F128">
        <v>0.1427245</v>
      </c>
      <c r="H128" s="1">
        <v>42881</v>
      </c>
      <c r="I128">
        <f>(B129-I$1)/I$2</f>
        <v>0.81538349964351864</v>
      </c>
      <c r="J128">
        <f t="shared" si="5"/>
        <v>-3.6763658445836157E-2</v>
      </c>
      <c r="K128">
        <f>(C129-K$1)/K$2</f>
        <v>0.21712773857485243</v>
      </c>
      <c r="L128">
        <f t="shared" si="6"/>
        <v>0.4072121624182663</v>
      </c>
      <c r="M128">
        <f>(D129-M$1)/M$2</f>
        <v>-0.49265035851955236</v>
      </c>
      <c r="N128">
        <f t="shared" si="7"/>
        <v>-0.49265035851955236</v>
      </c>
      <c r="O128">
        <f>(E129-O$1)/O$2</f>
        <v>0.72114927295205822</v>
      </c>
      <c r="P128">
        <f t="shared" si="8"/>
        <v>0.72114927295205822</v>
      </c>
      <c r="Q128">
        <f>(F129-Q$1)/Q$2</f>
        <v>-1.3513905290409343</v>
      </c>
      <c r="R128">
        <f t="shared" si="9"/>
        <v>-1.4012698822264815</v>
      </c>
      <c r="S128">
        <v>-1.789221478693511</v>
      </c>
      <c r="V128" s="1">
        <v>42881</v>
      </c>
      <c r="W128">
        <f>J128</f>
        <v>-3.6763658445836157E-2</v>
      </c>
      <c r="X128">
        <f>L128</f>
        <v>0.4072121624182663</v>
      </c>
      <c r="Y128">
        <f>N128</f>
        <v>-0.49265035851955236</v>
      </c>
      <c r="Z128">
        <f>O128</f>
        <v>0.72114927295205822</v>
      </c>
      <c r="AA128">
        <f>Q128</f>
        <v>-1.3513905290409343</v>
      </c>
      <c r="AB128">
        <v>0.24103869826703089</v>
      </c>
    </row>
    <row r="129" spans="1:28" x14ac:dyDescent="0.35">
      <c r="A129" s="1">
        <v>42881</v>
      </c>
      <c r="B129">
        <v>1102</v>
      </c>
      <c r="C129">
        <v>-538</v>
      </c>
      <c r="D129">
        <v>0</v>
      </c>
      <c r="E129">
        <v>0</v>
      </c>
      <c r="F129">
        <v>0.146288</v>
      </c>
      <c r="H129" s="1">
        <v>42888</v>
      </c>
      <c r="I129">
        <f>(B130-I$1)/I$2</f>
        <v>-0.1022085601870986</v>
      </c>
      <c r="J129">
        <f t="shared" si="5"/>
        <v>0.81538349964351864</v>
      </c>
      <c r="K129">
        <f>(C130-K$1)/K$2</f>
        <v>-0.48730277331544597</v>
      </c>
      <c r="L129">
        <f t="shared" si="6"/>
        <v>0.21712773857485243</v>
      </c>
      <c r="M129">
        <f>(D130-M$1)/M$2</f>
        <v>-0.45683747502668925</v>
      </c>
      <c r="N129">
        <f t="shared" si="7"/>
        <v>-0.49265035851955236</v>
      </c>
      <c r="O129">
        <f>(E130-O$1)/O$2</f>
        <v>0.51396845287356274</v>
      </c>
      <c r="P129">
        <f t="shared" si="8"/>
        <v>0.72114927295205822</v>
      </c>
      <c r="Q129">
        <f>(F130-Q$1)/Q$2</f>
        <v>-1.2870379750152421</v>
      </c>
      <c r="R129">
        <f t="shared" si="9"/>
        <v>-1.3513905290409343</v>
      </c>
      <c r="S129">
        <v>-1.910810482865223</v>
      </c>
      <c r="V129" s="1">
        <v>42888</v>
      </c>
      <c r="W129">
        <f>J129</f>
        <v>0.81538349964351864</v>
      </c>
      <c r="X129">
        <f>L129</f>
        <v>0.21712773857485243</v>
      </c>
      <c r="Y129">
        <f>N129</f>
        <v>-0.49265035851955236</v>
      </c>
      <c r="Z129">
        <f>O129</f>
        <v>0.51396845287356274</v>
      </c>
      <c r="AA129">
        <f>Q129</f>
        <v>-1.2870379750152421</v>
      </c>
      <c r="AB129">
        <v>0.77186483220916613</v>
      </c>
    </row>
    <row r="130" spans="1:28" x14ac:dyDescent="0.35">
      <c r="A130" s="1">
        <v>42888</v>
      </c>
      <c r="B130">
        <v>429</v>
      </c>
      <c r="C130">
        <v>-1105</v>
      </c>
      <c r="D130">
        <v>4</v>
      </c>
      <c r="E130">
        <v>-34</v>
      </c>
      <c r="F130">
        <v>0.15088550000000001</v>
      </c>
      <c r="H130" s="1">
        <v>42895</v>
      </c>
      <c r="I130">
        <f>(B131-I$1)/I$2</f>
        <v>-6.7680784810908662E-3</v>
      </c>
      <c r="J130">
        <f t="shared" si="5"/>
        <v>-0.1022085601870986</v>
      </c>
      <c r="K130">
        <f>(C131-K$1)/K$2</f>
        <v>7.1769061518124191E-2</v>
      </c>
      <c r="L130">
        <f t="shared" si="6"/>
        <v>-0.48730277331544597</v>
      </c>
      <c r="M130">
        <f>(D131-M$1)/M$2</f>
        <v>8.0355777366258013E-2</v>
      </c>
      <c r="N130">
        <f t="shared" si="7"/>
        <v>-0.45683747502668925</v>
      </c>
      <c r="O130">
        <f>(E131-O$1)/O$2</f>
        <v>0.52006200640528322</v>
      </c>
      <c r="P130">
        <f t="shared" si="8"/>
        <v>0.51396845287356274</v>
      </c>
      <c r="Q130">
        <f>(F131-Q$1)/Q$2</f>
        <v>-0.77900622985754975</v>
      </c>
      <c r="R130">
        <f t="shared" si="9"/>
        <v>-1.2870379750152421</v>
      </c>
      <c r="S130">
        <v>-1.3812978715713513</v>
      </c>
      <c r="V130" s="1">
        <v>42895</v>
      </c>
      <c r="W130">
        <f>J130</f>
        <v>-0.1022085601870986</v>
      </c>
      <c r="X130">
        <f>L130</f>
        <v>-0.48730277331544597</v>
      </c>
      <c r="Y130">
        <f>N130</f>
        <v>-0.45683747502668925</v>
      </c>
      <c r="Z130">
        <f>O130</f>
        <v>0.52006200640528322</v>
      </c>
      <c r="AA130">
        <f>Q130</f>
        <v>-0.77900622985754975</v>
      </c>
      <c r="AB130">
        <v>0.39833028819805782</v>
      </c>
    </row>
    <row r="131" spans="1:28" x14ac:dyDescent="0.35">
      <c r="A131" s="1">
        <v>42895</v>
      </c>
      <c r="B131">
        <v>499</v>
      </c>
      <c r="C131">
        <v>-655</v>
      </c>
      <c r="D131">
        <v>64</v>
      </c>
      <c r="E131">
        <v>-33</v>
      </c>
      <c r="F131">
        <v>0.1871805</v>
      </c>
      <c r="H131" s="1">
        <v>42902</v>
      </c>
      <c r="I131">
        <f>(B132-I$1)/I$2</f>
        <v>-0.11038917290475642</v>
      </c>
      <c r="J131">
        <f t="shared" si="5"/>
        <v>-6.7680784810908662E-3</v>
      </c>
      <c r="K131">
        <f>(C132-K$1)/K$2</f>
        <v>-0.68732625200034547</v>
      </c>
      <c r="L131">
        <f t="shared" si="6"/>
        <v>7.1769061518124191E-2</v>
      </c>
      <c r="M131">
        <f>(D132-M$1)/M$2</f>
        <v>-0.31358594105523663</v>
      </c>
      <c r="N131">
        <f t="shared" si="7"/>
        <v>8.0355777366258013E-2</v>
      </c>
      <c r="O131">
        <f>(E132-O$1)/O$2</f>
        <v>0.10570036624829225</v>
      </c>
      <c r="P131">
        <f t="shared" si="8"/>
        <v>0.52006200640528322</v>
      </c>
      <c r="Q131">
        <f>(F132-Q$1)/Q$2</f>
        <v>-0.72148435475834782</v>
      </c>
      <c r="R131">
        <f t="shared" si="9"/>
        <v>-0.77900622985754975</v>
      </c>
      <c r="S131">
        <v>-1.0476550874315302</v>
      </c>
      <c r="V131" s="1">
        <v>42902</v>
      </c>
      <c r="W131">
        <f>J131</f>
        <v>-6.7680784810908662E-3</v>
      </c>
      <c r="X131">
        <f>L131</f>
        <v>7.1769061518124191E-2</v>
      </c>
      <c r="Y131">
        <f>N131</f>
        <v>8.0355777366258013E-2</v>
      </c>
      <c r="Z131">
        <f>O131</f>
        <v>0.10570036624829225</v>
      </c>
      <c r="AA131">
        <f>Q131</f>
        <v>-0.72148435475834782</v>
      </c>
      <c r="AB131">
        <v>0.24796903824542221</v>
      </c>
    </row>
    <row r="132" spans="1:28" x14ac:dyDescent="0.35">
      <c r="A132" s="1">
        <v>42902</v>
      </c>
      <c r="B132">
        <v>423</v>
      </c>
      <c r="C132">
        <v>-1266</v>
      </c>
      <c r="D132">
        <v>20</v>
      </c>
      <c r="E132">
        <v>-101</v>
      </c>
      <c r="F132">
        <v>0.19128999999999999</v>
      </c>
      <c r="H132" s="1">
        <v>42909</v>
      </c>
      <c r="I132">
        <f>(B133-I$1)/I$2</f>
        <v>-0.38171282804040696</v>
      </c>
      <c r="J132">
        <f t="shared" si="5"/>
        <v>-0.11038917290475642</v>
      </c>
      <c r="K132">
        <f>(C133-K$1)/K$2</f>
        <v>0.25315681237523807</v>
      </c>
      <c r="L132">
        <f t="shared" si="6"/>
        <v>-0.68732625200034547</v>
      </c>
      <c r="M132">
        <f>(D133-M$1)/M$2</f>
        <v>-0.34044560367488397</v>
      </c>
      <c r="N132">
        <f t="shared" si="7"/>
        <v>-0.31358594105523663</v>
      </c>
      <c r="O132">
        <f>(E133-O$1)/O$2</f>
        <v>0.54443622053216501</v>
      </c>
      <c r="P132">
        <f t="shared" si="8"/>
        <v>0.10570036624829225</v>
      </c>
      <c r="Q132">
        <f>(F133-Q$1)/Q$2</f>
        <v>-0.56905383527171671</v>
      </c>
      <c r="R132">
        <f t="shared" si="9"/>
        <v>-0.72148435475834782</v>
      </c>
      <c r="S132">
        <v>-0.78962460855808647</v>
      </c>
      <c r="V132" s="1">
        <v>42909</v>
      </c>
      <c r="W132">
        <f>J132</f>
        <v>-0.11038917290475642</v>
      </c>
      <c r="X132">
        <f>L132</f>
        <v>-0.68732625200034547</v>
      </c>
      <c r="Y132">
        <f>N132</f>
        <v>-0.31358594105523663</v>
      </c>
      <c r="Z132">
        <f>O132</f>
        <v>0.54443622053216501</v>
      </c>
      <c r="AA132">
        <f>Q132</f>
        <v>-0.56905383527171671</v>
      </c>
      <c r="AB132">
        <v>0.49285504041264827</v>
      </c>
    </row>
    <row r="133" spans="1:28" x14ac:dyDescent="0.35">
      <c r="A133" s="1">
        <v>42909</v>
      </c>
      <c r="B133">
        <v>224</v>
      </c>
      <c r="C133">
        <v>-509</v>
      </c>
      <c r="D133">
        <v>17</v>
      </c>
      <c r="E133">
        <v>-29</v>
      </c>
      <c r="F133">
        <v>0.20218</v>
      </c>
      <c r="H133" s="1">
        <v>42916</v>
      </c>
      <c r="I133">
        <f>(B134-I$1)/I$2</f>
        <v>4.4489389817365277</v>
      </c>
      <c r="J133">
        <f t="shared" si="5"/>
        <v>-0.38171282804040696</v>
      </c>
      <c r="K133">
        <f>(C134-K$1)/K$2</f>
        <v>-5.9512981724222049</v>
      </c>
      <c r="L133">
        <f t="shared" si="6"/>
        <v>0.25315681237523807</v>
      </c>
      <c r="M133">
        <f>(D134-M$1)/M$2</f>
        <v>-0.17033440708378403</v>
      </c>
      <c r="N133">
        <f t="shared" si="7"/>
        <v>-0.34044560367488397</v>
      </c>
      <c r="O133">
        <f>(E134-O$1)/O$2</f>
        <v>-4.0805709100436607</v>
      </c>
      <c r="P133">
        <f t="shared" si="8"/>
        <v>0.54443622053216501</v>
      </c>
      <c r="Q133">
        <f>(F134-Q$1)/Q$2</f>
        <v>0.39070554442521316</v>
      </c>
      <c r="R133">
        <f t="shared" si="9"/>
        <v>-0.56905383527171671</v>
      </c>
      <c r="S133">
        <v>-1.2632399695798748</v>
      </c>
      <c r="V133" s="1">
        <v>42916</v>
      </c>
      <c r="W133">
        <f>J133</f>
        <v>-0.38171282804040696</v>
      </c>
      <c r="X133">
        <f>L133</f>
        <v>0.25315681237523807</v>
      </c>
      <c r="Y133">
        <f>N133</f>
        <v>-0.34044560367488397</v>
      </c>
      <c r="Z133">
        <f>O133</f>
        <v>-4.0805709100436607</v>
      </c>
      <c r="AA133">
        <f>Q133</f>
        <v>0.39070554442521316</v>
      </c>
      <c r="AB133">
        <v>-2.0576386226667291</v>
      </c>
    </row>
    <row r="134" spans="1:28" x14ac:dyDescent="0.35">
      <c r="A134" s="1">
        <v>42916</v>
      </c>
      <c r="B134">
        <v>3767</v>
      </c>
      <c r="C134">
        <v>-5503</v>
      </c>
      <c r="D134">
        <v>36</v>
      </c>
      <c r="E134">
        <v>-788</v>
      </c>
      <c r="F134">
        <v>0.27074749999999997</v>
      </c>
      <c r="H134" s="1">
        <v>42923</v>
      </c>
      <c r="I134">
        <f>(B135-I$1)/I$2</f>
        <v>-0.41716214981692412</v>
      </c>
      <c r="J134">
        <f t="shared" si="5"/>
        <v>4.4489389817365277</v>
      </c>
      <c r="K134">
        <f>(C135-K$1)/K$2</f>
        <v>0.23824823011300952</v>
      </c>
      <c r="L134">
        <f t="shared" si="6"/>
        <v>-5.9512981724222049</v>
      </c>
      <c r="M134">
        <f>(D135-M$1)/M$2</f>
        <v>-0.33149238280166821</v>
      </c>
      <c r="N134">
        <f t="shared" si="7"/>
        <v>-0.17033440708378403</v>
      </c>
      <c r="O134">
        <f>(E135-O$1)/O$2</f>
        <v>0.26413275807302411</v>
      </c>
      <c r="P134">
        <f t="shared" si="8"/>
        <v>-4.0805709100436607</v>
      </c>
      <c r="Q134">
        <f>(F135-Q$1)/Q$2</f>
        <v>0.31591800855587732</v>
      </c>
      <c r="R134">
        <f t="shared" si="9"/>
        <v>0.39070554442521316</v>
      </c>
      <c r="S134">
        <v>-1.5442288529849366</v>
      </c>
      <c r="V134" s="1">
        <v>42923</v>
      </c>
      <c r="W134">
        <f>J134</f>
        <v>4.4489389817365277</v>
      </c>
      <c r="X134">
        <f>L134</f>
        <v>-5.9512981724222049</v>
      </c>
      <c r="Y134">
        <f>N134</f>
        <v>-0.17033440708378403</v>
      </c>
      <c r="Z134">
        <f>O134</f>
        <v>0.26413275807302411</v>
      </c>
      <c r="AA134">
        <f>Q134</f>
        <v>0.31591800855587732</v>
      </c>
      <c r="AB134">
        <v>5.5452455632761639</v>
      </c>
    </row>
    <row r="135" spans="1:28" x14ac:dyDescent="0.35">
      <c r="A135" s="1">
        <v>42923</v>
      </c>
      <c r="B135">
        <v>198</v>
      </c>
      <c r="C135">
        <v>-521</v>
      </c>
      <c r="D135">
        <v>18</v>
      </c>
      <c r="E135">
        <v>-75</v>
      </c>
      <c r="F135">
        <v>0.26540449999999999</v>
      </c>
      <c r="H135" s="1">
        <v>42930</v>
      </c>
      <c r="I135">
        <f>(B136-I$1)/I$2</f>
        <v>-0.31899479720503049</v>
      </c>
      <c r="J135">
        <f t="shared" si="5"/>
        <v>-0.41716214981692412</v>
      </c>
      <c r="K135">
        <f>(C136-K$1)/K$2</f>
        <v>0.21961250228522386</v>
      </c>
      <c r="L135">
        <f t="shared" si="6"/>
        <v>0.23824823011300952</v>
      </c>
      <c r="M135">
        <f>(D136-M$1)/M$2</f>
        <v>-0.28672627843558929</v>
      </c>
      <c r="N135">
        <f t="shared" si="7"/>
        <v>-0.33149238280166821</v>
      </c>
      <c r="O135">
        <f>(E136-O$1)/O$2</f>
        <v>7.5232598589689975E-2</v>
      </c>
      <c r="P135">
        <f t="shared" si="8"/>
        <v>0.26413275807302411</v>
      </c>
      <c r="Q135">
        <f>(F136-Q$1)/Q$2</f>
        <v>-0.16187958397636773</v>
      </c>
      <c r="R135">
        <f t="shared" si="9"/>
        <v>0.31591800855587732</v>
      </c>
      <c r="S135">
        <v>0.39757928010169341</v>
      </c>
      <c r="V135" s="1">
        <v>42930</v>
      </c>
      <c r="W135">
        <f>J135</f>
        <v>-0.41716214981692412</v>
      </c>
      <c r="X135">
        <f>L135</f>
        <v>0.23824823011300952</v>
      </c>
      <c r="Y135">
        <f>N135</f>
        <v>-0.33149238280166821</v>
      </c>
      <c r="Z135">
        <f>O135</f>
        <v>7.5232598589689975E-2</v>
      </c>
      <c r="AA135">
        <f>Q135</f>
        <v>-0.16187958397636773</v>
      </c>
      <c r="AB135">
        <v>-0.43493032856623481</v>
      </c>
    </row>
    <row r="136" spans="1:28" x14ac:dyDescent="0.35">
      <c r="A136" s="1">
        <v>42930</v>
      </c>
      <c r="B136">
        <v>270</v>
      </c>
      <c r="C136">
        <v>-536</v>
      </c>
      <c r="D136">
        <v>23</v>
      </c>
      <c r="E136">
        <v>-106</v>
      </c>
      <c r="F136">
        <v>0.23126949999999999</v>
      </c>
      <c r="H136" s="1">
        <v>42937</v>
      </c>
      <c r="I136">
        <f>(B137-I$1)/I$2</f>
        <v>-0.21946400914019382</v>
      </c>
      <c r="J136">
        <f t="shared" si="5"/>
        <v>-0.31899479720503049</v>
      </c>
      <c r="K136">
        <f>(C137-K$1)/K$2</f>
        <v>0.32894210554156644</v>
      </c>
      <c r="L136">
        <f t="shared" si="6"/>
        <v>0.21961250228522386</v>
      </c>
      <c r="M136">
        <f>(D137-M$1)/M$2</f>
        <v>-0.42997781240704186</v>
      </c>
      <c r="N136">
        <f t="shared" si="7"/>
        <v>-0.28672627843558929</v>
      </c>
      <c r="O136">
        <f>(E137-O$1)/O$2</f>
        <v>0.276319865136465</v>
      </c>
      <c r="P136">
        <f t="shared" si="8"/>
        <v>7.5232598589689975E-2</v>
      </c>
      <c r="Q136">
        <f>(F137-Q$1)/Q$2</f>
        <v>-0.11423279900552341</v>
      </c>
      <c r="R136">
        <f t="shared" si="9"/>
        <v>-0.16187958397636773</v>
      </c>
      <c r="S136">
        <v>0.10523918692631942</v>
      </c>
      <c r="V136" s="1">
        <v>42937</v>
      </c>
      <c r="W136">
        <f>J136</f>
        <v>-0.31899479720503049</v>
      </c>
      <c r="X136">
        <f>L136</f>
        <v>0.21961250228522386</v>
      </c>
      <c r="Y136">
        <f>N136</f>
        <v>-0.28672627843558929</v>
      </c>
      <c r="Z136">
        <f>O136</f>
        <v>0.276319865136465</v>
      </c>
      <c r="AA136">
        <f>Q136</f>
        <v>-0.11423279900552341</v>
      </c>
      <c r="AB136">
        <v>-0.28956492776199699</v>
      </c>
    </row>
    <row r="137" spans="1:28" x14ac:dyDescent="0.35">
      <c r="A137" s="1">
        <v>42937</v>
      </c>
      <c r="B137">
        <v>343</v>
      </c>
      <c r="C137">
        <v>-448</v>
      </c>
      <c r="D137">
        <v>7</v>
      </c>
      <c r="E137">
        <v>-73</v>
      </c>
      <c r="F137">
        <v>0.23467350000000001</v>
      </c>
      <c r="H137" s="1">
        <v>42944</v>
      </c>
      <c r="I137">
        <f>(B138-I$1)/I$2</f>
        <v>1.6293544650504703</v>
      </c>
      <c r="J137">
        <f t="shared" si="5"/>
        <v>-0.21946400914019382</v>
      </c>
      <c r="K137">
        <f>(C138-K$1)/K$2</f>
        <v>-2.0402800922975852</v>
      </c>
      <c r="L137">
        <f t="shared" si="6"/>
        <v>0.32894210554156644</v>
      </c>
      <c r="M137">
        <f>(D138-M$1)/M$2</f>
        <v>1.1726487238985841</v>
      </c>
      <c r="N137">
        <f t="shared" si="7"/>
        <v>-0.42997781240704186</v>
      </c>
      <c r="O137">
        <f>(E138-O$1)/O$2</f>
        <v>-1.2409749642619283</v>
      </c>
      <c r="P137">
        <f t="shared" si="8"/>
        <v>0.276319865136465</v>
      </c>
      <c r="Q137">
        <f>(F138-Q$1)/Q$2</f>
        <v>-0.99570531961257991</v>
      </c>
      <c r="R137">
        <f t="shared" si="9"/>
        <v>-0.11423279900552341</v>
      </c>
      <c r="S137">
        <v>-1.0837395470754452</v>
      </c>
      <c r="V137" s="1">
        <v>42944</v>
      </c>
      <c r="W137">
        <f>J137</f>
        <v>-0.21946400914019382</v>
      </c>
      <c r="X137">
        <f>L137</f>
        <v>0.32894210554156644</v>
      </c>
      <c r="Y137">
        <f>N137</f>
        <v>-0.42997781240704186</v>
      </c>
      <c r="Z137">
        <f>O137</f>
        <v>-1.2409749642619283</v>
      </c>
      <c r="AA137">
        <f>Q137</f>
        <v>-0.99570531961257991</v>
      </c>
      <c r="AB137">
        <v>-0.61017214739043202</v>
      </c>
    </row>
    <row r="138" spans="1:28" x14ac:dyDescent="0.35">
      <c r="A138" s="1">
        <v>42944</v>
      </c>
      <c r="B138">
        <v>1699</v>
      </c>
      <c r="C138">
        <v>-2355</v>
      </c>
      <c r="D138">
        <v>186</v>
      </c>
      <c r="E138">
        <v>-322</v>
      </c>
      <c r="F138">
        <v>0.17169899999999999</v>
      </c>
      <c r="H138" s="1">
        <v>42951</v>
      </c>
      <c r="I138">
        <f>(B139-I$1)/I$2</f>
        <v>0.44725592734891739</v>
      </c>
      <c r="J138">
        <f t="shared" ref="J138:J201" si="10">I137</f>
        <v>1.6293544650504703</v>
      </c>
      <c r="K138">
        <f>(C139-K$1)/K$2</f>
        <v>0.34757783336935211</v>
      </c>
      <c r="L138">
        <f t="shared" ref="L138:L201" si="11">K137</f>
        <v>-2.0402800922975852</v>
      </c>
      <c r="M138">
        <f>(D139-M$1)/M$2</f>
        <v>-0.32253916192845239</v>
      </c>
      <c r="N138">
        <f t="shared" ref="N138:N201" si="12">M137</f>
        <v>1.1726487238985841</v>
      </c>
      <c r="O138">
        <f>(E139-O$1)/O$2</f>
        <v>0.47131357815151959</v>
      </c>
      <c r="P138">
        <f t="shared" ref="P138:P201" si="13">O137</f>
        <v>-1.2409749642619283</v>
      </c>
      <c r="Q138">
        <f>(F139-Q$1)/Q$2</f>
        <v>-1.2194240517480091</v>
      </c>
      <c r="R138">
        <f t="shared" ref="R138:R201" si="14">Q137</f>
        <v>-0.99570531961257991</v>
      </c>
      <c r="S138">
        <v>-2.3472213236453956</v>
      </c>
      <c r="V138" s="1">
        <v>42951</v>
      </c>
      <c r="W138">
        <f>J138</f>
        <v>1.6293544650504703</v>
      </c>
      <c r="X138">
        <f>L138</f>
        <v>-2.0402800922975852</v>
      </c>
      <c r="Y138">
        <f>N138</f>
        <v>1.1726487238985841</v>
      </c>
      <c r="Z138">
        <f>O138</f>
        <v>0.47131357815151959</v>
      </c>
      <c r="AA138">
        <f>Q138</f>
        <v>-1.2194240517480091</v>
      </c>
      <c r="AB138">
        <v>3.0024608811427687</v>
      </c>
    </row>
    <row r="139" spans="1:28" x14ac:dyDescent="0.35">
      <c r="A139" s="1">
        <v>42951</v>
      </c>
      <c r="B139">
        <v>832</v>
      </c>
      <c r="C139">
        <v>-433</v>
      </c>
      <c r="D139">
        <v>19</v>
      </c>
      <c r="E139">
        <v>-41</v>
      </c>
      <c r="F139">
        <v>0.15571599999999999</v>
      </c>
      <c r="H139" s="1">
        <v>42958</v>
      </c>
      <c r="I139">
        <f>(B140-I$1)/I$2</f>
        <v>-9.1301076563554864E-2</v>
      </c>
      <c r="J139">
        <f t="shared" si="10"/>
        <v>0.44725592734891739</v>
      </c>
      <c r="K139">
        <f>(C140-K$1)/K$2</f>
        <v>-2.9981565026457684</v>
      </c>
      <c r="L139">
        <f t="shared" si="11"/>
        <v>0.34757783336935211</v>
      </c>
      <c r="M139">
        <f>(D140-M$1)/M$2</f>
        <v>-0.1971940697034314</v>
      </c>
      <c r="N139">
        <f t="shared" si="12"/>
        <v>-0.32253916192845239</v>
      </c>
      <c r="O139">
        <f>(E140-O$1)/O$2</f>
        <v>-1.2714427319205306</v>
      </c>
      <c r="P139">
        <f t="shared" si="13"/>
        <v>0.47131357815151959</v>
      </c>
      <c r="Q139">
        <f>(F140-Q$1)/Q$2</f>
        <v>-0.87250814631032236</v>
      </c>
      <c r="R139">
        <f t="shared" si="14"/>
        <v>-1.2194240517480091</v>
      </c>
      <c r="S139">
        <v>-1.576169425330243</v>
      </c>
      <c r="V139" s="1">
        <v>42958</v>
      </c>
      <c r="W139">
        <f>J139</f>
        <v>0.44725592734891739</v>
      </c>
      <c r="X139">
        <f>L139</f>
        <v>0.34757783336935211</v>
      </c>
      <c r="Y139">
        <f>N139</f>
        <v>-0.32253916192845239</v>
      </c>
      <c r="Z139">
        <f>O139</f>
        <v>-1.2714427319205306</v>
      </c>
      <c r="AA139">
        <f>Q139</f>
        <v>-0.87250814631032236</v>
      </c>
      <c r="AB139">
        <v>-0.20589309662136429</v>
      </c>
    </row>
    <row r="140" spans="1:28" x14ac:dyDescent="0.35">
      <c r="A140" s="1">
        <v>42958</v>
      </c>
      <c r="B140">
        <v>437</v>
      </c>
      <c r="C140">
        <v>-3126</v>
      </c>
      <c r="D140">
        <v>33</v>
      </c>
      <c r="E140">
        <v>-327</v>
      </c>
      <c r="F140">
        <v>0.18050050000000001</v>
      </c>
      <c r="H140" s="1">
        <v>42965</v>
      </c>
      <c r="I140">
        <f>(B141-I$1)/I$2</f>
        <v>-0.20173934825193524</v>
      </c>
      <c r="J140">
        <f t="shared" si="10"/>
        <v>-9.1301076563554864E-2</v>
      </c>
      <c r="K140">
        <f>(C141-K$1)/K$2</f>
        <v>0.38609167088010921</v>
      </c>
      <c r="L140">
        <f t="shared" si="11"/>
        <v>-2.9981565026457684</v>
      </c>
      <c r="M140">
        <f>(D141-M$1)/M$2</f>
        <v>-0.30463272018202087</v>
      </c>
      <c r="N140">
        <f t="shared" si="12"/>
        <v>-0.1971940697034314</v>
      </c>
      <c r="O140">
        <f>(E141-O$1)/O$2</f>
        <v>0.24585209747786274</v>
      </c>
      <c r="P140">
        <f t="shared" si="13"/>
        <v>-1.2714427319205306</v>
      </c>
      <c r="Q140">
        <f>(F141-Q$1)/Q$2</f>
        <v>-0.95334951135118917</v>
      </c>
      <c r="R140">
        <f t="shared" si="14"/>
        <v>-0.87250814631032236</v>
      </c>
      <c r="S140">
        <v>-1.400312277740057</v>
      </c>
      <c r="V140" s="1">
        <v>42965</v>
      </c>
      <c r="W140">
        <f>J140</f>
        <v>-9.1301076563554864E-2</v>
      </c>
      <c r="X140">
        <f>L140</f>
        <v>-2.9981565026457684</v>
      </c>
      <c r="Y140">
        <f>N140</f>
        <v>-0.1971940697034314</v>
      </c>
      <c r="Z140">
        <f>O140</f>
        <v>0.24585209747786274</v>
      </c>
      <c r="AA140">
        <f>Q140</f>
        <v>-0.95334951135118917</v>
      </c>
      <c r="AB140">
        <v>1.6627498883791572</v>
      </c>
    </row>
    <row r="141" spans="1:28" x14ac:dyDescent="0.35">
      <c r="A141" s="1">
        <v>42965</v>
      </c>
      <c r="B141">
        <v>356</v>
      </c>
      <c r="C141">
        <v>-402</v>
      </c>
      <c r="D141">
        <v>21</v>
      </c>
      <c r="E141">
        <v>-78</v>
      </c>
      <c r="F141">
        <v>0.17472499999999999</v>
      </c>
      <c r="H141" s="1">
        <v>42972</v>
      </c>
      <c r="I141">
        <f>(B142-I$1)/I$2</f>
        <v>-0.30263357176971484</v>
      </c>
      <c r="J141">
        <f t="shared" si="10"/>
        <v>-0.20173934825193524</v>
      </c>
      <c r="K141">
        <f>(C142-K$1)/K$2</f>
        <v>0.42957503581160911</v>
      </c>
      <c r="L141">
        <f t="shared" si="11"/>
        <v>0.38609167088010921</v>
      </c>
      <c r="M141">
        <f>(D142-M$1)/M$2</f>
        <v>-0.42997781240704186</v>
      </c>
      <c r="N141">
        <f t="shared" si="12"/>
        <v>-0.30463272018202087</v>
      </c>
      <c r="O141">
        <f>(E142-O$1)/O$2</f>
        <v>0.24585209747786274</v>
      </c>
      <c r="P141">
        <f t="shared" si="13"/>
        <v>0.24585209747786274</v>
      </c>
      <c r="Q141">
        <f>(F142-Q$1)/Q$2</f>
        <v>-1.3215133073839815</v>
      </c>
      <c r="R141">
        <f t="shared" si="14"/>
        <v>-0.95334951135118917</v>
      </c>
      <c r="S141">
        <v>-1.0420251966016476</v>
      </c>
      <c r="V141" s="1">
        <v>42972</v>
      </c>
      <c r="W141">
        <f>J141</f>
        <v>-0.20173934825193524</v>
      </c>
      <c r="X141">
        <f>L141</f>
        <v>0.38609167088010921</v>
      </c>
      <c r="Y141">
        <f>N141</f>
        <v>-0.30463272018202087</v>
      </c>
      <c r="Z141">
        <f>O141</f>
        <v>0.24585209747786274</v>
      </c>
      <c r="AA141">
        <f>Q141</f>
        <v>-1.3215133073839815</v>
      </c>
      <c r="AB141">
        <v>4.8017244192998354E-2</v>
      </c>
    </row>
    <row r="142" spans="1:28" x14ac:dyDescent="0.35">
      <c r="A142" s="1">
        <v>42972</v>
      </c>
      <c r="B142">
        <v>282</v>
      </c>
      <c r="C142">
        <v>-367</v>
      </c>
      <c r="D142">
        <v>7</v>
      </c>
      <c r="E142">
        <v>-78</v>
      </c>
      <c r="F142">
        <v>0.14842250000000001</v>
      </c>
      <c r="H142" s="1">
        <v>42979</v>
      </c>
      <c r="I142">
        <f>(B143-I$1)/I$2</f>
        <v>-0.25627676636965396</v>
      </c>
      <c r="J142">
        <f t="shared" si="10"/>
        <v>-0.30263357176971484</v>
      </c>
      <c r="K142">
        <f>(C143-K$1)/K$2</f>
        <v>-4.8741978434889817E-2</v>
      </c>
      <c r="L142">
        <f t="shared" si="11"/>
        <v>0.42957503581160911</v>
      </c>
      <c r="M142">
        <f>(D143-M$1)/M$2</f>
        <v>-0.42997781240704186</v>
      </c>
      <c r="N142">
        <f t="shared" si="12"/>
        <v>-0.42997781240704186</v>
      </c>
      <c r="O142">
        <f>(E143-O$1)/O$2</f>
        <v>0.30069407926334685</v>
      </c>
      <c r="P142">
        <f t="shared" si="13"/>
        <v>0.24585209747786274</v>
      </c>
      <c r="Q142">
        <f>(F143-Q$1)/Q$2</f>
        <v>-1.29782288918094</v>
      </c>
      <c r="R142">
        <f t="shared" si="14"/>
        <v>-1.3215133073839815</v>
      </c>
      <c r="S142">
        <v>-1.2925828406658422</v>
      </c>
      <c r="V142" s="1">
        <v>42979</v>
      </c>
      <c r="W142">
        <f>J142</f>
        <v>-0.30263357176971484</v>
      </c>
      <c r="X142">
        <f>L142</f>
        <v>0.42957503581160911</v>
      </c>
      <c r="Y142">
        <f>N142</f>
        <v>-0.42997781240704186</v>
      </c>
      <c r="Z142">
        <f>O142</f>
        <v>0.30069407926334685</v>
      </c>
      <c r="AA142">
        <f>Q142</f>
        <v>-1.29782288918094</v>
      </c>
      <c r="AB142">
        <v>-7.4808163687657359E-2</v>
      </c>
    </row>
    <row r="143" spans="1:28" x14ac:dyDescent="0.35">
      <c r="A143" s="1">
        <v>42979</v>
      </c>
      <c r="B143">
        <v>316</v>
      </c>
      <c r="C143">
        <v>-752</v>
      </c>
      <c r="D143">
        <v>7</v>
      </c>
      <c r="E143">
        <v>-69</v>
      </c>
      <c r="F143">
        <v>0.150115</v>
      </c>
      <c r="H143" s="1">
        <v>42986</v>
      </c>
      <c r="I143">
        <f>(B144-I$1)/I$2</f>
        <v>-0.45670177795227024</v>
      </c>
      <c r="J143">
        <f t="shared" si="10"/>
        <v>-0.25627676636965396</v>
      </c>
      <c r="K143">
        <f>(C144-K$1)/K$2</f>
        <v>0.43702932694272334</v>
      </c>
      <c r="L143">
        <f t="shared" si="11"/>
        <v>-4.8741978434889817E-2</v>
      </c>
      <c r="M143">
        <f>(D144-M$1)/M$2</f>
        <v>-0.4210245915338261</v>
      </c>
      <c r="N143">
        <f t="shared" si="12"/>
        <v>-0.42997781240704186</v>
      </c>
      <c r="O143">
        <f>(E144-O$1)/O$2</f>
        <v>0.44084581049291732</v>
      </c>
      <c r="P143">
        <f t="shared" si="13"/>
        <v>0.30069407926334685</v>
      </c>
      <c r="Q143">
        <f>(F144-Q$1)/Q$2</f>
        <v>-1.0911178665437664</v>
      </c>
      <c r="R143">
        <f t="shared" si="14"/>
        <v>-1.29782288918094</v>
      </c>
      <c r="S143">
        <v>-1.1770402112231326</v>
      </c>
      <c r="V143" s="1">
        <v>42986</v>
      </c>
      <c r="W143">
        <f>J143</f>
        <v>-0.25627676636965396</v>
      </c>
      <c r="X143">
        <f>L143</f>
        <v>-4.8741978434889817E-2</v>
      </c>
      <c r="Y143">
        <f>N143</f>
        <v>-0.42997781240704186</v>
      </c>
      <c r="Z143">
        <f>O143</f>
        <v>0.44084581049291732</v>
      </c>
      <c r="AA143">
        <f>Q143</f>
        <v>-1.0911178665437664</v>
      </c>
      <c r="AB143">
        <v>0.16961114235299124</v>
      </c>
    </row>
    <row r="144" spans="1:28" x14ac:dyDescent="0.35">
      <c r="A144" s="1">
        <v>42986</v>
      </c>
      <c r="B144">
        <v>169</v>
      </c>
      <c r="C144">
        <v>-361</v>
      </c>
      <c r="D144">
        <v>8</v>
      </c>
      <c r="E144">
        <v>-46</v>
      </c>
      <c r="F144">
        <v>0.16488249999999999</v>
      </c>
      <c r="H144" s="1">
        <v>42993</v>
      </c>
      <c r="I144">
        <f>(B145-I$1)/I$2</f>
        <v>9.2762709583745773E-2</v>
      </c>
      <c r="J144">
        <f t="shared" si="10"/>
        <v>-0.45670177795227024</v>
      </c>
      <c r="K144">
        <f>(C145-K$1)/K$2</f>
        <v>-3.4640496983404105</v>
      </c>
      <c r="L144">
        <f t="shared" si="11"/>
        <v>0.43702932694272334</v>
      </c>
      <c r="M144">
        <f>(D145-M$1)/M$2</f>
        <v>-0.41207137066061028</v>
      </c>
      <c r="N144">
        <f t="shared" si="12"/>
        <v>-0.4210245915338261</v>
      </c>
      <c r="O144">
        <f>(E145-O$1)/O$2</f>
        <v>-1.4055009096183808</v>
      </c>
      <c r="P144">
        <f t="shared" si="13"/>
        <v>0.44084581049291732</v>
      </c>
      <c r="Q144">
        <f>(F145-Q$1)/Q$2</f>
        <v>-0.90375010402328482</v>
      </c>
      <c r="R144">
        <f t="shared" si="14"/>
        <v>-1.0911178665437664</v>
      </c>
      <c r="S144">
        <v>-1.2922047083362873</v>
      </c>
      <c r="V144" s="1">
        <v>42993</v>
      </c>
      <c r="W144">
        <f>J144</f>
        <v>-0.45670177795227024</v>
      </c>
      <c r="X144">
        <f>L144</f>
        <v>0.43702932694272334</v>
      </c>
      <c r="Y144">
        <f>N144</f>
        <v>-0.4210245915338261</v>
      </c>
      <c r="Z144">
        <f>O144</f>
        <v>-1.4055009096183808</v>
      </c>
      <c r="AA144">
        <f>Q144</f>
        <v>-0.90375010402328482</v>
      </c>
      <c r="AB144">
        <v>-0.89200279708488717</v>
      </c>
    </row>
    <row r="145" spans="1:28" x14ac:dyDescent="0.35">
      <c r="A145" s="1">
        <v>42993</v>
      </c>
      <c r="B145">
        <v>572</v>
      </c>
      <c r="C145">
        <v>-3501</v>
      </c>
      <c r="D145">
        <v>9</v>
      </c>
      <c r="E145">
        <v>-349</v>
      </c>
      <c r="F145">
        <v>0.1782685</v>
      </c>
      <c r="H145" s="1">
        <v>43000</v>
      </c>
      <c r="I145">
        <f>(B146-I$1)/I$2</f>
        <v>2.8537195017932553</v>
      </c>
      <c r="J145">
        <f t="shared" si="10"/>
        <v>9.2762709583745773E-2</v>
      </c>
      <c r="K145">
        <f>(C146-K$1)/K$2</f>
        <v>-0.2562197482509036</v>
      </c>
      <c r="L145">
        <f t="shared" si="11"/>
        <v>-3.4640496983404105</v>
      </c>
      <c r="M145">
        <f>(D146-M$1)/M$2</f>
        <v>-0.34044560367488397</v>
      </c>
      <c r="N145">
        <f t="shared" si="12"/>
        <v>-0.41207137066061028</v>
      </c>
      <c r="O145">
        <f>(E146-O$1)/O$2</f>
        <v>4.4764830931087699E-2</v>
      </c>
      <c r="P145">
        <f t="shared" si="13"/>
        <v>-1.4055009096183808</v>
      </c>
      <c r="Q145">
        <f>(F146-Q$1)/Q$2</f>
        <v>-0.66156894257629761</v>
      </c>
      <c r="R145">
        <f t="shared" si="14"/>
        <v>-0.90375010402328482</v>
      </c>
      <c r="S145">
        <v>-2.1281259325986084</v>
      </c>
      <c r="V145" s="1">
        <v>43000</v>
      </c>
      <c r="W145">
        <f>J145</f>
        <v>9.2762709583745773E-2</v>
      </c>
      <c r="X145">
        <f>L145</f>
        <v>-3.4640496983404105</v>
      </c>
      <c r="Y145">
        <f>N145</f>
        <v>-0.41207137066061028</v>
      </c>
      <c r="Z145">
        <f>O145</f>
        <v>4.4764830931087699E-2</v>
      </c>
      <c r="AA145">
        <f>Q145</f>
        <v>-0.66156894257629761</v>
      </c>
      <c r="AB145">
        <v>1.7533061721273691</v>
      </c>
    </row>
    <row r="146" spans="1:28" x14ac:dyDescent="0.35">
      <c r="A146" s="1">
        <v>43000</v>
      </c>
      <c r="B146">
        <v>2597</v>
      </c>
      <c r="C146">
        <v>-919</v>
      </c>
      <c r="D146">
        <v>17</v>
      </c>
      <c r="E146">
        <v>-111</v>
      </c>
      <c r="F146">
        <v>0.19557050000000001</v>
      </c>
      <c r="H146" s="1">
        <v>43007</v>
      </c>
      <c r="I146">
        <f>(B147-I$1)/I$2</f>
        <v>0.88082840138478113</v>
      </c>
      <c r="J146">
        <f t="shared" si="10"/>
        <v>2.8537195017932553</v>
      </c>
      <c r="K146">
        <f>(C147-K$1)/K$2</f>
        <v>0.54014702092313738</v>
      </c>
      <c r="L146">
        <f t="shared" si="11"/>
        <v>-0.2562197482509036</v>
      </c>
      <c r="M146">
        <f>(D147-M$1)/M$2</f>
        <v>-0.30463272018202087</v>
      </c>
      <c r="N146">
        <f t="shared" si="12"/>
        <v>-0.34044560367488397</v>
      </c>
      <c r="O146">
        <f>(E147-O$1)/O$2</f>
        <v>0.23975854394614227</v>
      </c>
      <c r="P146">
        <f t="shared" si="13"/>
        <v>4.4764830931087699E-2</v>
      </c>
      <c r="Q146">
        <f>(F147-Q$1)/Q$2</f>
        <v>-8.847078145592345E-2</v>
      </c>
      <c r="R146">
        <f t="shared" si="14"/>
        <v>-0.66156894257629761</v>
      </c>
      <c r="S146">
        <v>-1.4453579809593218</v>
      </c>
      <c r="V146" s="1">
        <v>43007</v>
      </c>
      <c r="W146">
        <f>J146</f>
        <v>2.8537195017932553</v>
      </c>
      <c r="X146">
        <f>L146</f>
        <v>-0.2562197482509036</v>
      </c>
      <c r="Y146">
        <f>N146</f>
        <v>-0.34044560367488397</v>
      </c>
      <c r="Z146">
        <f>O146</f>
        <v>0.23975854394614227</v>
      </c>
      <c r="AA146">
        <f>Q146</f>
        <v>-8.847078145592345E-2</v>
      </c>
      <c r="AB146">
        <v>1.8780858993367644</v>
      </c>
    </row>
    <row r="147" spans="1:28" x14ac:dyDescent="0.35">
      <c r="A147" s="1">
        <v>43007</v>
      </c>
      <c r="B147">
        <v>1150</v>
      </c>
      <c r="C147">
        <v>-278</v>
      </c>
      <c r="D147">
        <v>21</v>
      </c>
      <c r="E147">
        <v>-79</v>
      </c>
      <c r="F147">
        <v>0.236514</v>
      </c>
      <c r="H147" s="1">
        <v>43014</v>
      </c>
      <c r="I147">
        <f>(B148-I$1)/I$2</f>
        <v>2.7937283418637646</v>
      </c>
      <c r="J147">
        <f t="shared" si="10"/>
        <v>0.88082840138478113</v>
      </c>
      <c r="K147">
        <f>(C148-K$1)/K$2</f>
        <v>-0.78671680041520242</v>
      </c>
      <c r="L147">
        <f t="shared" si="11"/>
        <v>0.54014702092313738</v>
      </c>
      <c r="M147">
        <f>(D148-M$1)/M$2</f>
        <v>-0.29567949930880505</v>
      </c>
      <c r="N147">
        <f t="shared" si="12"/>
        <v>-0.30463272018202087</v>
      </c>
      <c r="O147">
        <f>(E148-O$1)/O$2</f>
        <v>0.18491656216065819</v>
      </c>
      <c r="P147">
        <f t="shared" si="13"/>
        <v>0.23975854394614227</v>
      </c>
      <c r="Q147">
        <f>(F148-Q$1)/Q$2</f>
        <v>2.042115852077489E-2</v>
      </c>
      <c r="R147">
        <f t="shared" si="14"/>
        <v>-8.847078145592345E-2</v>
      </c>
      <c r="S147">
        <v>-0.97684513659486005</v>
      </c>
      <c r="V147" s="1">
        <v>43014</v>
      </c>
      <c r="W147">
        <f>J147</f>
        <v>0.88082840138478113</v>
      </c>
      <c r="X147">
        <f>L147</f>
        <v>0.54014702092313738</v>
      </c>
      <c r="Y147">
        <f>N147</f>
        <v>-0.30463272018202087</v>
      </c>
      <c r="Z147">
        <f>O147</f>
        <v>0.18491656216065819</v>
      </c>
      <c r="AA147">
        <f>Q147</f>
        <v>2.042115852077489E-2</v>
      </c>
      <c r="AB147">
        <v>0.22793680318802637</v>
      </c>
    </row>
    <row r="148" spans="1:28" x14ac:dyDescent="0.35">
      <c r="A148" s="1">
        <v>43014</v>
      </c>
      <c r="B148">
        <v>2553</v>
      </c>
      <c r="C148">
        <v>-1346</v>
      </c>
      <c r="D148">
        <v>22</v>
      </c>
      <c r="E148">
        <v>-88</v>
      </c>
      <c r="F148">
        <v>0.2442935</v>
      </c>
      <c r="H148" s="1">
        <v>43021</v>
      </c>
      <c r="I148">
        <f>(B149-I$1)/I$2</f>
        <v>0.18820319128975352</v>
      </c>
      <c r="J148">
        <f t="shared" si="10"/>
        <v>2.7937283418637646</v>
      </c>
      <c r="K148">
        <f>(C149-K$1)/K$2</f>
        <v>0.34385068780379502</v>
      </c>
      <c r="L148">
        <f t="shared" si="11"/>
        <v>-0.78671680041520242</v>
      </c>
      <c r="M148">
        <f>(D149-M$1)/M$2</f>
        <v>-0.26881983668915771</v>
      </c>
      <c r="N148">
        <f t="shared" si="12"/>
        <v>-0.29567949930880505</v>
      </c>
      <c r="O148">
        <f>(E149-O$1)/O$2</f>
        <v>0.1544487945020559</v>
      </c>
      <c r="P148">
        <f t="shared" si="13"/>
        <v>0.18491656216065819</v>
      </c>
      <c r="Q148">
        <f>(F149-Q$1)/Q$2</f>
        <v>0.24001768790241026</v>
      </c>
      <c r="R148">
        <f t="shared" si="14"/>
        <v>2.042115852077489E-2</v>
      </c>
      <c r="S148">
        <v>-0.84960660926833287</v>
      </c>
      <c r="V148" s="1">
        <v>43021</v>
      </c>
      <c r="W148">
        <f>J148</f>
        <v>2.7937283418637646</v>
      </c>
      <c r="X148">
        <f>L148</f>
        <v>-0.78671680041520242</v>
      </c>
      <c r="Y148">
        <f>N148</f>
        <v>-0.29567949930880505</v>
      </c>
      <c r="Z148">
        <f>O148</f>
        <v>0.1544487945020559</v>
      </c>
      <c r="AA148">
        <f>Q148</f>
        <v>0.24001768790241026</v>
      </c>
      <c r="AB148">
        <v>1.9830404176160958</v>
      </c>
    </row>
    <row r="149" spans="1:28" x14ac:dyDescent="0.35">
      <c r="A149" s="1">
        <v>43021</v>
      </c>
      <c r="B149">
        <v>642</v>
      </c>
      <c r="C149">
        <v>-436</v>
      </c>
      <c r="D149">
        <v>25</v>
      </c>
      <c r="E149">
        <v>-93</v>
      </c>
      <c r="F149">
        <v>0.25998199999999999</v>
      </c>
      <c r="H149" s="1">
        <v>43028</v>
      </c>
      <c r="I149">
        <f>(B150-I$1)/I$2</f>
        <v>0.14320982134263557</v>
      </c>
      <c r="J149">
        <f t="shared" si="10"/>
        <v>0.18820319128975352</v>
      </c>
      <c r="K149">
        <f>(C150-K$1)/K$2</f>
        <v>0.42957503581160911</v>
      </c>
      <c r="L149">
        <f t="shared" si="11"/>
        <v>0.34385068780379502</v>
      </c>
      <c r="M149">
        <f>(D150-M$1)/M$2</f>
        <v>-0.42997781240704186</v>
      </c>
      <c r="N149">
        <f t="shared" si="12"/>
        <v>-0.26881983668915771</v>
      </c>
      <c r="O149">
        <f>(E150-O$1)/O$2</f>
        <v>0.46522002461979911</v>
      </c>
      <c r="P149">
        <f t="shared" si="13"/>
        <v>0.1544487945020559</v>
      </c>
      <c r="Q149">
        <f>(F150-Q$1)/Q$2</f>
        <v>-1.9254168153683689E-2</v>
      </c>
      <c r="R149">
        <f t="shared" si="14"/>
        <v>0.24001768790241026</v>
      </c>
      <c r="S149">
        <v>0.15042938191179103</v>
      </c>
      <c r="V149" s="1">
        <v>43028</v>
      </c>
      <c r="W149">
        <f>J149</f>
        <v>0.18820319128975352</v>
      </c>
      <c r="X149">
        <f>L149</f>
        <v>0.34385068780379502</v>
      </c>
      <c r="Y149">
        <f>N149</f>
        <v>-0.26881983668915771</v>
      </c>
      <c r="Z149">
        <f>O149</f>
        <v>0.46522002461979911</v>
      </c>
      <c r="AA149">
        <f>Q149</f>
        <v>-1.9254168153683689E-2</v>
      </c>
      <c r="AB149">
        <v>1.3996817166585374E-2</v>
      </c>
    </row>
    <row r="150" spans="1:28" x14ac:dyDescent="0.35">
      <c r="A150" s="1">
        <v>43028</v>
      </c>
      <c r="B150">
        <v>609</v>
      </c>
      <c r="C150">
        <v>-367</v>
      </c>
      <c r="D150">
        <v>7</v>
      </c>
      <c r="E150">
        <v>-42</v>
      </c>
      <c r="F150">
        <v>0.24145900000000001</v>
      </c>
      <c r="H150" s="1">
        <v>43035</v>
      </c>
      <c r="I150">
        <f>(B151-I$1)/I$2</f>
        <v>1.3198546172324168</v>
      </c>
      <c r="J150">
        <f t="shared" si="10"/>
        <v>0.14320982134263557</v>
      </c>
      <c r="K150">
        <f>(C151-K$1)/K$2</f>
        <v>0.31527590513452364</v>
      </c>
      <c r="L150">
        <f t="shared" si="11"/>
        <v>0.42957503581160911</v>
      </c>
      <c r="M150">
        <f>(D151-M$1)/M$2</f>
        <v>1.3696195831093314</v>
      </c>
      <c r="N150">
        <f t="shared" si="12"/>
        <v>-0.42997781240704186</v>
      </c>
      <c r="O150">
        <f>(E151-O$1)/O$2</f>
        <v>0.31288118632678774</v>
      </c>
      <c r="P150">
        <f t="shared" si="13"/>
        <v>0.46522002461979911</v>
      </c>
      <c r="Q150">
        <f>(F151-Q$1)/Q$2</f>
        <v>-0.8273318835331781</v>
      </c>
      <c r="R150">
        <f t="shared" si="14"/>
        <v>-1.9254168153683689E-2</v>
      </c>
      <c r="S150">
        <v>-0.85455823228994987</v>
      </c>
      <c r="V150" s="1">
        <v>43035</v>
      </c>
      <c r="W150">
        <f>J150</f>
        <v>0.14320982134263557</v>
      </c>
      <c r="X150">
        <f>L150</f>
        <v>0.42957503581160911</v>
      </c>
      <c r="Y150">
        <f>N150</f>
        <v>-0.42997781240704186</v>
      </c>
      <c r="Z150">
        <f>O150</f>
        <v>0.31288118632678774</v>
      </c>
      <c r="AA150">
        <f>Q150</f>
        <v>-0.8273318835331781</v>
      </c>
      <c r="AB150">
        <v>6.7300980579146824E-2</v>
      </c>
    </row>
    <row r="151" spans="1:28" x14ac:dyDescent="0.35">
      <c r="A151" s="1">
        <v>43035</v>
      </c>
      <c r="B151">
        <v>1472</v>
      </c>
      <c r="C151">
        <v>-459</v>
      </c>
      <c r="D151">
        <v>208</v>
      </c>
      <c r="E151">
        <v>-67</v>
      </c>
      <c r="F151">
        <v>0.183728</v>
      </c>
      <c r="H151" s="1">
        <v>43042</v>
      </c>
      <c r="I151">
        <f>(B152-I$1)/I$2</f>
        <v>-0.21946400914019382</v>
      </c>
      <c r="J151">
        <f t="shared" si="10"/>
        <v>1.3198546172324168</v>
      </c>
      <c r="K151">
        <f>(C152-K$1)/K$2</f>
        <v>0.11028289902888125</v>
      </c>
      <c r="L151">
        <f t="shared" si="11"/>
        <v>0.31527590513452364</v>
      </c>
      <c r="M151">
        <f>(D152-M$1)/M$2</f>
        <v>-0.23300695319629455</v>
      </c>
      <c r="N151">
        <f t="shared" si="12"/>
        <v>1.3696195831093314</v>
      </c>
      <c r="O151">
        <f>(E152-O$1)/O$2</f>
        <v>0.14226168743861498</v>
      </c>
      <c r="P151">
        <f t="shared" si="13"/>
        <v>0.31288118632678774</v>
      </c>
      <c r="Q151">
        <f>(F152-Q$1)/Q$2</f>
        <v>-1.0158684200093191</v>
      </c>
      <c r="R151">
        <f t="shared" si="14"/>
        <v>-0.8273318835331781</v>
      </c>
      <c r="S151">
        <v>-1.6002348542182632</v>
      </c>
      <c r="V151" s="1">
        <v>43042</v>
      </c>
      <c r="W151">
        <f>J151</f>
        <v>1.3198546172324168</v>
      </c>
      <c r="X151">
        <f>L151</f>
        <v>0.31527590513452364</v>
      </c>
      <c r="Y151">
        <f>N151</f>
        <v>1.3696195831093314</v>
      </c>
      <c r="Z151">
        <f>O151</f>
        <v>0.14226168743861498</v>
      </c>
      <c r="AA151">
        <f>Q151</f>
        <v>-1.0158684200093191</v>
      </c>
      <c r="AB151">
        <v>1.5903334716704212</v>
      </c>
    </row>
    <row r="152" spans="1:28" x14ac:dyDescent="0.35">
      <c r="A152" s="1">
        <v>43042</v>
      </c>
      <c r="B152">
        <v>343</v>
      </c>
      <c r="C152">
        <v>-624</v>
      </c>
      <c r="D152">
        <v>29</v>
      </c>
      <c r="E152">
        <v>-95</v>
      </c>
      <c r="F152">
        <v>0.17025850000000001</v>
      </c>
      <c r="H152" s="1">
        <v>43049</v>
      </c>
      <c r="I152">
        <f>(B153-I$1)/I$2</f>
        <v>-0.37762252168157806</v>
      </c>
      <c r="J152">
        <f t="shared" si="10"/>
        <v>-0.21946400914019382</v>
      </c>
      <c r="K152">
        <f>(C153-K$1)/K$2</f>
        <v>8.2950498214795595E-2</v>
      </c>
      <c r="L152">
        <f t="shared" si="11"/>
        <v>0.11028289902888125</v>
      </c>
      <c r="M152">
        <f>(D153-M$1)/M$2</f>
        <v>-0.34044560367488397</v>
      </c>
      <c r="N152">
        <f t="shared" si="12"/>
        <v>-0.23300695319629455</v>
      </c>
      <c r="O152">
        <f>(E153-O$1)/O$2</f>
        <v>0.54443622053216501</v>
      </c>
      <c r="P152">
        <f t="shared" si="13"/>
        <v>0.14226168743861498</v>
      </c>
      <c r="Q152">
        <f>(F153-Q$1)/Q$2</f>
        <v>-0.86166024432665489</v>
      </c>
      <c r="R152">
        <f t="shared" si="14"/>
        <v>-1.0158684200093191</v>
      </c>
      <c r="S152">
        <v>-0.97146930040663926</v>
      </c>
      <c r="V152" s="1">
        <v>43049</v>
      </c>
      <c r="W152">
        <f>J152</f>
        <v>-0.21946400914019382</v>
      </c>
      <c r="X152">
        <f>L152</f>
        <v>0.11028289902888125</v>
      </c>
      <c r="Y152">
        <f>N152</f>
        <v>-0.23300695319629455</v>
      </c>
      <c r="Z152">
        <f>O152</f>
        <v>0.54443622053216501</v>
      </c>
      <c r="AA152">
        <f>Q152</f>
        <v>-0.86166024432665489</v>
      </c>
      <c r="AB152">
        <v>0.16538622703716807</v>
      </c>
    </row>
    <row r="153" spans="1:28" x14ac:dyDescent="0.35">
      <c r="A153" s="1">
        <v>43049</v>
      </c>
      <c r="B153">
        <v>227</v>
      </c>
      <c r="C153">
        <v>-646</v>
      </c>
      <c r="D153">
        <v>17</v>
      </c>
      <c r="E153">
        <v>-29</v>
      </c>
      <c r="F153">
        <v>0.18127550000000001</v>
      </c>
      <c r="H153" s="1">
        <v>43056</v>
      </c>
      <c r="I153">
        <f>(B154-I$1)/I$2</f>
        <v>-0.11038917290475642</v>
      </c>
      <c r="J153">
        <f t="shared" si="10"/>
        <v>-0.37762252168157806</v>
      </c>
      <c r="K153">
        <f>(C154-K$1)/K$2</f>
        <v>-1.0997970279220017</v>
      </c>
      <c r="L153">
        <f t="shared" si="11"/>
        <v>8.2950498214795595E-2</v>
      </c>
      <c r="M153">
        <f>(D154-M$1)/M$2</f>
        <v>-0.37625848716774712</v>
      </c>
      <c r="N153">
        <f t="shared" si="12"/>
        <v>-0.34044560367488397</v>
      </c>
      <c r="O153">
        <f>(E154-O$1)/O$2</f>
        <v>-0.19288375680601005</v>
      </c>
      <c r="P153">
        <f t="shared" si="13"/>
        <v>0.54443622053216501</v>
      </c>
      <c r="Q153">
        <f>(F154-Q$1)/Q$2</f>
        <v>-1.0754059052835507</v>
      </c>
      <c r="R153">
        <f t="shared" si="14"/>
        <v>-0.86166024432665489</v>
      </c>
      <c r="S153">
        <v>-1.143648027344897</v>
      </c>
      <c r="V153" s="1">
        <v>43056</v>
      </c>
      <c r="W153">
        <f>J153</f>
        <v>-0.37762252168157806</v>
      </c>
      <c r="X153">
        <f>L153</f>
        <v>8.2950498214795595E-2</v>
      </c>
      <c r="Y153">
        <f>N153</f>
        <v>-0.34044560367488397</v>
      </c>
      <c r="Z153">
        <f>O153</f>
        <v>-0.19288375680601005</v>
      </c>
      <c r="AA153">
        <f>Q153</f>
        <v>-1.0754059052835507</v>
      </c>
      <c r="AB153">
        <v>-0.16098261186500434</v>
      </c>
    </row>
    <row r="154" spans="1:28" x14ac:dyDescent="0.35">
      <c r="A154" s="1">
        <v>43056</v>
      </c>
      <c r="B154">
        <v>423</v>
      </c>
      <c r="C154">
        <v>-1598</v>
      </c>
      <c r="D154">
        <v>13</v>
      </c>
      <c r="E154">
        <v>-150</v>
      </c>
      <c r="F154">
        <v>0.16600500000000001</v>
      </c>
      <c r="H154" s="1">
        <v>43063</v>
      </c>
      <c r="I154">
        <f>(B155-I$1)/I$2</f>
        <v>-0.23173492821668054</v>
      </c>
      <c r="J154">
        <f t="shared" si="10"/>
        <v>-0.11038917290475642</v>
      </c>
      <c r="K154">
        <f>(C155-K$1)/K$2</f>
        <v>-0.12080012603566108</v>
      </c>
      <c r="L154">
        <f t="shared" si="11"/>
        <v>-1.0997970279220017</v>
      </c>
      <c r="M154">
        <f>(D155-M$1)/M$2</f>
        <v>-0.46579069589990502</v>
      </c>
      <c r="N154">
        <f t="shared" si="12"/>
        <v>-0.37625848716774712</v>
      </c>
      <c r="O154">
        <f>(E155-O$1)/O$2</f>
        <v>0.52615555993700369</v>
      </c>
      <c r="P154">
        <f t="shared" si="13"/>
        <v>-0.19288375680601005</v>
      </c>
      <c r="Q154">
        <f>(F155-Q$1)/Q$2</f>
        <v>-1.2170655078973662</v>
      </c>
      <c r="R154">
        <f t="shared" si="14"/>
        <v>-1.0754059052835507</v>
      </c>
      <c r="S154">
        <v>-1.5075086879744892</v>
      </c>
      <c r="V154" s="1">
        <v>43063</v>
      </c>
      <c r="W154">
        <f>J154</f>
        <v>-0.11038917290475642</v>
      </c>
      <c r="X154">
        <f>L154</f>
        <v>-1.0997970279220017</v>
      </c>
      <c r="Y154">
        <f>N154</f>
        <v>-0.37625848716774712</v>
      </c>
      <c r="Z154">
        <f>O154</f>
        <v>0.52615555993700369</v>
      </c>
      <c r="AA154">
        <f>Q154</f>
        <v>-1.2170655078973662</v>
      </c>
      <c r="AB154">
        <v>0.85133223442352612</v>
      </c>
    </row>
    <row r="155" spans="1:28" x14ac:dyDescent="0.35">
      <c r="A155" s="1">
        <v>43063</v>
      </c>
      <c r="B155">
        <v>334</v>
      </c>
      <c r="C155">
        <v>-810</v>
      </c>
      <c r="D155">
        <v>3</v>
      </c>
      <c r="E155">
        <v>-32</v>
      </c>
      <c r="F155">
        <v>0.15588450000000001</v>
      </c>
      <c r="H155" s="1">
        <v>43070</v>
      </c>
      <c r="I155">
        <f>(B156-I$1)/I$2</f>
        <v>-3.2673352087007251E-2</v>
      </c>
      <c r="J155">
        <f t="shared" si="10"/>
        <v>-0.23173492821668054</v>
      </c>
      <c r="K155">
        <f>(C156-K$1)/K$2</f>
        <v>-1.3818177090491581</v>
      </c>
      <c r="L155">
        <f t="shared" si="11"/>
        <v>-0.12080012603566108</v>
      </c>
      <c r="M155">
        <f>(D156-M$1)/M$2</f>
        <v>-0.33149238280166821</v>
      </c>
      <c r="N155">
        <f t="shared" si="12"/>
        <v>-0.46579069589990502</v>
      </c>
      <c r="O155">
        <f>(E156-O$1)/O$2</f>
        <v>-0.19288375680601005</v>
      </c>
      <c r="P155">
        <f t="shared" si="13"/>
        <v>0.52615555993700369</v>
      </c>
      <c r="Q155">
        <f>(F156-Q$1)/Q$2</f>
        <v>-0.85022445604193719</v>
      </c>
      <c r="R155">
        <f t="shared" si="14"/>
        <v>-1.2170655078973662</v>
      </c>
      <c r="S155">
        <v>-1.3583886272458481</v>
      </c>
      <c r="V155" s="1">
        <v>43070</v>
      </c>
      <c r="W155">
        <f>J155</f>
        <v>-0.23173492821668054</v>
      </c>
      <c r="X155">
        <f>L155</f>
        <v>-0.12080012603566108</v>
      </c>
      <c r="Y155">
        <f>N155</f>
        <v>-0.46579069589990502</v>
      </c>
      <c r="Z155">
        <f>O155</f>
        <v>-0.19288375680601005</v>
      </c>
      <c r="AA155">
        <f>Q155</f>
        <v>-0.85022445604193719</v>
      </c>
      <c r="AB155">
        <v>-9.1494087356598919E-2</v>
      </c>
    </row>
    <row r="156" spans="1:28" x14ac:dyDescent="0.35">
      <c r="A156" s="1">
        <v>43070</v>
      </c>
      <c r="B156">
        <v>480</v>
      </c>
      <c r="C156">
        <v>-1825</v>
      </c>
      <c r="D156">
        <v>18</v>
      </c>
      <c r="E156">
        <v>-150</v>
      </c>
      <c r="F156">
        <v>0.18209249999999999</v>
      </c>
      <c r="H156" s="1">
        <v>43077</v>
      </c>
      <c r="I156">
        <f>(B157-I$1)/I$2</f>
        <v>0.73221393701399762</v>
      </c>
      <c r="J156">
        <f t="shared" si="10"/>
        <v>-3.2673352087007251E-2</v>
      </c>
      <c r="K156">
        <f>(C157-K$1)/K$2</f>
        <v>-0.64260050521365986</v>
      </c>
      <c r="L156">
        <f t="shared" si="11"/>
        <v>-1.3818177090491581</v>
      </c>
      <c r="M156">
        <f>(D157-M$1)/M$2</f>
        <v>-0.18824084883021561</v>
      </c>
      <c r="N156">
        <f t="shared" si="12"/>
        <v>-0.33149238280166821</v>
      </c>
      <c r="O156">
        <f>(E157-O$1)/O$2</f>
        <v>0.11179391978001271</v>
      </c>
      <c r="P156">
        <f t="shared" si="13"/>
        <v>-0.19288375680601005</v>
      </c>
      <c r="Q156">
        <f>(F157-Q$1)/Q$2</f>
        <v>-1.0310904760186592</v>
      </c>
      <c r="R156">
        <f t="shared" si="14"/>
        <v>-0.85022445604193719</v>
      </c>
      <c r="S156">
        <v>-1.6163054868631237</v>
      </c>
      <c r="V156" s="1">
        <v>43077</v>
      </c>
      <c r="W156">
        <f>J156</f>
        <v>-3.2673352087007251E-2</v>
      </c>
      <c r="X156">
        <f>L156</f>
        <v>-1.3818177090491581</v>
      </c>
      <c r="Y156">
        <f>N156</f>
        <v>-0.33149238280166821</v>
      </c>
      <c r="Z156">
        <f>O156</f>
        <v>0.11179391978001271</v>
      </c>
      <c r="AA156">
        <f>Q156</f>
        <v>-1.0310904760186592</v>
      </c>
      <c r="AB156">
        <v>0.85044218979538821</v>
      </c>
    </row>
    <row r="157" spans="1:28" x14ac:dyDescent="0.35">
      <c r="A157" s="1">
        <v>43077</v>
      </c>
      <c r="B157">
        <v>1041</v>
      </c>
      <c r="C157">
        <v>-1230</v>
      </c>
      <c r="D157">
        <v>34</v>
      </c>
      <c r="E157">
        <v>-100</v>
      </c>
      <c r="F157">
        <v>0.16917099999999999</v>
      </c>
      <c r="H157" s="1">
        <v>43084</v>
      </c>
      <c r="I157">
        <f>(B158-I$1)/I$2</f>
        <v>4.9098783623972104E-5</v>
      </c>
      <c r="J157">
        <f t="shared" si="10"/>
        <v>0.73221393701399762</v>
      </c>
      <c r="K157">
        <f>(C158-K$1)/K$2</f>
        <v>-5.1226742145261239E-2</v>
      </c>
      <c r="L157">
        <f t="shared" si="11"/>
        <v>-0.64260050521365986</v>
      </c>
      <c r="M157">
        <f>(D158-M$1)/M$2</f>
        <v>0.14302832347876854</v>
      </c>
      <c r="N157">
        <f t="shared" si="12"/>
        <v>-0.18824084883021561</v>
      </c>
      <c r="O157">
        <f>(E158-O$1)/O$2</f>
        <v>0.410378042834315</v>
      </c>
      <c r="P157">
        <f t="shared" si="13"/>
        <v>0.11179391978001271</v>
      </c>
      <c r="Q157">
        <f>(F158-Q$1)/Q$2</f>
        <v>-1.3220662004528267</v>
      </c>
      <c r="R157">
        <f t="shared" si="14"/>
        <v>-1.0310904760186592</v>
      </c>
      <c r="S157">
        <v>-1.8331637698088039</v>
      </c>
      <c r="V157" s="1">
        <v>43084</v>
      </c>
      <c r="W157">
        <f>J157</f>
        <v>0.73221393701399762</v>
      </c>
      <c r="X157">
        <f>L157</f>
        <v>-0.64260050521365986</v>
      </c>
      <c r="Y157">
        <f>N157</f>
        <v>-0.18824084883021561</v>
      </c>
      <c r="Z157">
        <f>O157</f>
        <v>0.410378042834315</v>
      </c>
      <c r="AA157">
        <f>Q157</f>
        <v>-1.3220662004528267</v>
      </c>
      <c r="AB157">
        <v>1.2278838463478474</v>
      </c>
    </row>
    <row r="158" spans="1:28" x14ac:dyDescent="0.35">
      <c r="A158" s="1">
        <v>43084</v>
      </c>
      <c r="B158">
        <v>504</v>
      </c>
      <c r="C158">
        <v>-754</v>
      </c>
      <c r="D158">
        <v>71</v>
      </c>
      <c r="E158">
        <v>-51</v>
      </c>
      <c r="F158">
        <v>0.14838299999999999</v>
      </c>
      <c r="H158" s="1">
        <v>43091</v>
      </c>
      <c r="I158">
        <f>(B159-I$1)/I$2</f>
        <v>-0.36126129624626246</v>
      </c>
      <c r="J158">
        <f t="shared" si="10"/>
        <v>4.9098783623972104E-5</v>
      </c>
      <c r="K158">
        <f>(C159-K$1)/K$2</f>
        <v>1.5861878034767178E-2</v>
      </c>
      <c r="L158">
        <f t="shared" si="11"/>
        <v>-5.1226742145261239E-2</v>
      </c>
      <c r="M158">
        <f>(D159-M$1)/M$2</f>
        <v>-0.36730526629453136</v>
      </c>
      <c r="N158">
        <f t="shared" si="12"/>
        <v>0.14302832347876854</v>
      </c>
      <c r="O158">
        <f>(E159-O$1)/O$2</f>
        <v>0.5017813458101219</v>
      </c>
      <c r="P158">
        <f t="shared" si="13"/>
        <v>0.410378042834315</v>
      </c>
      <c r="Q158">
        <f>(F159-Q$1)/Q$2</f>
        <v>-1.190526640592807</v>
      </c>
      <c r="R158">
        <f t="shared" si="14"/>
        <v>-1.3220662004528267</v>
      </c>
      <c r="S158">
        <v>-1.5462598651155921</v>
      </c>
      <c r="V158" s="1">
        <v>43091</v>
      </c>
      <c r="W158">
        <f>J158</f>
        <v>4.9098783623972104E-5</v>
      </c>
      <c r="X158">
        <f>L158</f>
        <v>-5.1226742145261239E-2</v>
      </c>
      <c r="Y158">
        <f>N158</f>
        <v>0.14302832347876854</v>
      </c>
      <c r="Z158">
        <f>O158</f>
        <v>0.5017813458101219</v>
      </c>
      <c r="AA158">
        <f>Q158</f>
        <v>-1.190526640592807</v>
      </c>
      <c r="AB158">
        <v>0.6169524921407149</v>
      </c>
    </row>
    <row r="159" spans="1:28" x14ac:dyDescent="0.35">
      <c r="A159" s="1">
        <v>43091</v>
      </c>
      <c r="B159">
        <v>239</v>
      </c>
      <c r="C159">
        <v>-700</v>
      </c>
      <c r="D159">
        <v>14</v>
      </c>
      <c r="E159">
        <v>-36</v>
      </c>
      <c r="F159">
        <v>0.15778049999999999</v>
      </c>
      <c r="H159" s="1">
        <v>43098</v>
      </c>
      <c r="I159">
        <f>(B160-I$1)/I$2</f>
        <v>-0.5889550168877381</v>
      </c>
      <c r="J159">
        <f t="shared" si="10"/>
        <v>-0.36126129624626246</v>
      </c>
      <c r="K159">
        <f>(C160-K$1)/K$2</f>
        <v>0.80477435607769388</v>
      </c>
      <c r="L159">
        <f t="shared" si="11"/>
        <v>1.5861878034767178E-2</v>
      </c>
      <c r="M159">
        <f>(D160-M$1)/M$2</f>
        <v>-0.34939882454809978</v>
      </c>
      <c r="N159">
        <f t="shared" si="12"/>
        <v>-0.36730526629453136</v>
      </c>
      <c r="O159">
        <f>(E160-O$1)/O$2</f>
        <v>0.60537175584936964</v>
      </c>
      <c r="P159">
        <f t="shared" si="13"/>
        <v>0.5017813458101219</v>
      </c>
      <c r="Q159">
        <f>(F160-Q$1)/Q$2</f>
        <v>-0.71716618990420389</v>
      </c>
      <c r="R159">
        <f t="shared" si="14"/>
        <v>-1.190526640592807</v>
      </c>
      <c r="S159">
        <v>-0.82478351303091491</v>
      </c>
      <c r="V159" s="1">
        <v>43098</v>
      </c>
      <c r="W159">
        <f>J159</f>
        <v>-0.36126129624626246</v>
      </c>
      <c r="X159">
        <f>L159</f>
        <v>1.5861878034767178E-2</v>
      </c>
      <c r="Y159">
        <f>N159</f>
        <v>-0.36730526629453136</v>
      </c>
      <c r="Z159">
        <f>O159</f>
        <v>0.60537175584936964</v>
      </c>
      <c r="AA159">
        <f>Q159</f>
        <v>-0.71716618990420389</v>
      </c>
      <c r="AB159">
        <v>4.4973009063195374E-2</v>
      </c>
    </row>
    <row r="160" spans="1:28" x14ac:dyDescent="0.35">
      <c r="A160" s="1">
        <v>43098</v>
      </c>
      <c r="B160">
        <v>72</v>
      </c>
      <c r="C160">
        <v>-65</v>
      </c>
      <c r="D160">
        <v>16</v>
      </c>
      <c r="E160">
        <v>-19</v>
      </c>
      <c r="F160">
        <v>0.1915985</v>
      </c>
      <c r="H160" s="1">
        <v>43105</v>
      </c>
      <c r="I160">
        <f>(B161-I$1)/I$2</f>
        <v>-0.53441759877001938</v>
      </c>
      <c r="J160">
        <f t="shared" si="10"/>
        <v>-0.5889550168877381</v>
      </c>
      <c r="K160">
        <f>(C161-K$1)/K$2</f>
        <v>0.70786857137320847</v>
      </c>
      <c r="L160">
        <f t="shared" si="11"/>
        <v>0.80477435607769388</v>
      </c>
      <c r="M160">
        <f>(D161-M$1)/M$2</f>
        <v>-0.23300695319629455</v>
      </c>
      <c r="N160">
        <f t="shared" si="12"/>
        <v>-0.34939882454809978</v>
      </c>
      <c r="O160">
        <f>(E161-O$1)/O$2</f>
        <v>0.36162961458055137</v>
      </c>
      <c r="P160">
        <f t="shared" si="13"/>
        <v>0.60537175584936964</v>
      </c>
      <c r="Q160">
        <f>(F161-Q$1)/Q$2</f>
        <v>-0.24322485156099174</v>
      </c>
      <c r="R160">
        <f t="shared" si="14"/>
        <v>-0.71716618990420389</v>
      </c>
      <c r="S160">
        <v>-3.4706379738580984E-2</v>
      </c>
      <c r="V160" s="1">
        <v>43105</v>
      </c>
      <c r="W160">
        <f>J160</f>
        <v>-0.5889550168877381</v>
      </c>
      <c r="X160">
        <f>L160</f>
        <v>0.80477435607769388</v>
      </c>
      <c r="Y160">
        <f>N160</f>
        <v>-0.34939882454809978</v>
      </c>
      <c r="Z160">
        <f>O160</f>
        <v>0.36162961458055137</v>
      </c>
      <c r="AA160">
        <f>Q160</f>
        <v>-0.24322485156099174</v>
      </c>
      <c r="AB160">
        <v>-0.69394264874764355</v>
      </c>
    </row>
    <row r="161" spans="1:28" x14ac:dyDescent="0.35">
      <c r="A161" s="1">
        <v>43105</v>
      </c>
      <c r="B161">
        <v>112</v>
      </c>
      <c r="C161">
        <v>-143</v>
      </c>
      <c r="D161">
        <v>29</v>
      </c>
      <c r="E161">
        <v>-59</v>
      </c>
      <c r="F161">
        <v>0.22545799999999999</v>
      </c>
      <c r="H161" s="1">
        <v>43112</v>
      </c>
      <c r="I161">
        <f>(B162-I$1)/I$2</f>
        <v>-0.58077440417008031</v>
      </c>
      <c r="J161">
        <f t="shared" si="10"/>
        <v>-0.53441759877001938</v>
      </c>
      <c r="K161">
        <f>(C162-K$1)/K$2</f>
        <v>0.18109866477446679</v>
      </c>
      <c r="L161">
        <f t="shared" si="11"/>
        <v>0.70786857137320847</v>
      </c>
      <c r="M161">
        <f>(D162-M$1)/M$2</f>
        <v>-0.34044560367488397</v>
      </c>
      <c r="N161">
        <f t="shared" si="12"/>
        <v>-0.23300695319629455</v>
      </c>
      <c r="O161">
        <f>(E162-O$1)/O$2</f>
        <v>-1.4603428914038648</v>
      </c>
      <c r="P161">
        <f t="shared" si="13"/>
        <v>0.36162961458055137</v>
      </c>
      <c r="Q161">
        <f>(F162-Q$1)/Q$2</f>
        <v>-9.0221470568311243E-3</v>
      </c>
      <c r="R161">
        <f t="shared" si="14"/>
        <v>-0.24322485156099174</v>
      </c>
      <c r="S161">
        <v>0.63718630911040286</v>
      </c>
      <c r="V161" s="1">
        <v>43112</v>
      </c>
      <c r="W161">
        <f>J161</f>
        <v>-0.53441759877001938</v>
      </c>
      <c r="X161">
        <f>L161</f>
        <v>0.70786857137320847</v>
      </c>
      <c r="Y161">
        <f>N161</f>
        <v>-0.23300695319629455</v>
      </c>
      <c r="Z161">
        <f>O161</f>
        <v>-1.4603428914038648</v>
      </c>
      <c r="AA161">
        <f>Q161</f>
        <v>-9.0221470568311243E-3</v>
      </c>
      <c r="AB161">
        <v>-1.2800405094609382</v>
      </c>
    </row>
    <row r="162" spans="1:28" x14ac:dyDescent="0.35">
      <c r="A162" s="1">
        <v>43112</v>
      </c>
      <c r="B162">
        <v>78</v>
      </c>
      <c r="C162">
        <v>-567</v>
      </c>
      <c r="D162">
        <v>17</v>
      </c>
      <c r="E162">
        <v>-358</v>
      </c>
      <c r="F162">
        <v>0.24218999999999999</v>
      </c>
      <c r="H162" s="1">
        <v>43119</v>
      </c>
      <c r="I162">
        <f>(B163-I$1)/I$2</f>
        <v>-0.53850790512884827</v>
      </c>
      <c r="J162">
        <f t="shared" si="10"/>
        <v>-0.58077440417008031</v>
      </c>
      <c r="K162">
        <f>(C163-K$1)/K$2</f>
        <v>0.69171760725579423</v>
      </c>
      <c r="L162">
        <f t="shared" si="11"/>
        <v>0.18109866477446679</v>
      </c>
      <c r="M162">
        <f>(D163-M$1)/M$2</f>
        <v>-0.40311814978739452</v>
      </c>
      <c r="N162">
        <f t="shared" si="12"/>
        <v>-0.34044560367488397</v>
      </c>
      <c r="O162">
        <f>(E163-O$1)/O$2</f>
        <v>0.34334895398539</v>
      </c>
      <c r="P162">
        <f t="shared" si="13"/>
        <v>-1.4603428914038648</v>
      </c>
      <c r="Q162">
        <f>(F163-Q$1)/Q$2</f>
        <v>-6.9847383276220962E-2</v>
      </c>
      <c r="R162">
        <f t="shared" si="14"/>
        <v>-9.0221470568311243E-3</v>
      </c>
      <c r="S162">
        <v>0.64855308164313052</v>
      </c>
      <c r="V162" s="1">
        <v>43119</v>
      </c>
      <c r="W162">
        <f>J162</f>
        <v>-0.58077440417008031</v>
      </c>
      <c r="X162">
        <f>L162</f>
        <v>0.18109866477446679</v>
      </c>
      <c r="Y162">
        <f>N162</f>
        <v>-0.34044560367488397</v>
      </c>
      <c r="Z162">
        <f>O162</f>
        <v>0.34334895398539</v>
      </c>
      <c r="AA162">
        <f>Q162</f>
        <v>-6.9847383276220962E-2</v>
      </c>
      <c r="AB162">
        <v>-0.44649117472642941</v>
      </c>
    </row>
    <row r="163" spans="1:28" x14ac:dyDescent="0.35">
      <c r="A163" s="1">
        <v>43119</v>
      </c>
      <c r="B163">
        <v>109</v>
      </c>
      <c r="C163">
        <v>-156</v>
      </c>
      <c r="D163">
        <v>10</v>
      </c>
      <c r="E163">
        <v>-62</v>
      </c>
      <c r="F163">
        <v>0.23784449999999999</v>
      </c>
      <c r="H163" s="1">
        <v>43126</v>
      </c>
      <c r="I163">
        <f>(B164-I$1)/I$2</f>
        <v>-0.46215551976404207</v>
      </c>
      <c r="J163">
        <f t="shared" si="10"/>
        <v>-0.53850790512884827</v>
      </c>
      <c r="K163">
        <f>(C164-K$1)/K$2</f>
        <v>0.75632146372545117</v>
      </c>
      <c r="L163">
        <f t="shared" si="11"/>
        <v>0.69171760725579423</v>
      </c>
      <c r="M163">
        <f>(D164-M$1)/M$2</f>
        <v>-0.33149238280166821</v>
      </c>
      <c r="N163">
        <f t="shared" si="12"/>
        <v>-0.40311814978739452</v>
      </c>
      <c r="O163">
        <f>(E164-O$1)/O$2</f>
        <v>0.36772316811227185</v>
      </c>
      <c r="P163">
        <f t="shared" si="13"/>
        <v>0.34334895398539</v>
      </c>
      <c r="Q163">
        <f>(F164-Q$1)/Q$2</f>
        <v>0.590936819104392</v>
      </c>
      <c r="R163">
        <f t="shared" si="14"/>
        <v>-6.9847383276220962E-2</v>
      </c>
      <c r="S163">
        <v>0.83580000561578682</v>
      </c>
      <c r="V163" s="1">
        <v>43126</v>
      </c>
      <c r="W163">
        <f>J163</f>
        <v>-0.53850790512884827</v>
      </c>
      <c r="X163">
        <f>L163</f>
        <v>0.69171760725579423</v>
      </c>
      <c r="Y163">
        <f>N163</f>
        <v>-0.40311814978739452</v>
      </c>
      <c r="Z163">
        <f>O163</f>
        <v>0.36772316811227185</v>
      </c>
      <c r="AA163">
        <f>Q163</f>
        <v>0.590936819104392</v>
      </c>
      <c r="AB163">
        <v>-0.87828135160251153</v>
      </c>
    </row>
    <row r="164" spans="1:28" x14ac:dyDescent="0.35">
      <c r="A164" s="1">
        <v>43126</v>
      </c>
      <c r="B164">
        <v>165</v>
      </c>
      <c r="C164">
        <v>-104</v>
      </c>
      <c r="D164">
        <v>18</v>
      </c>
      <c r="E164">
        <v>-58</v>
      </c>
      <c r="F164">
        <v>0.28505249999999999</v>
      </c>
      <c r="H164" s="1">
        <v>43133</v>
      </c>
      <c r="I164">
        <f>(B165-I$1)/I$2</f>
        <v>-0.170380332834247</v>
      </c>
      <c r="J164">
        <f t="shared" si="10"/>
        <v>-0.46215551976404207</v>
      </c>
      <c r="K164">
        <f>(C165-K$1)/K$2</f>
        <v>0.33266925110712359</v>
      </c>
      <c r="L164">
        <f t="shared" si="11"/>
        <v>0.75632146372545117</v>
      </c>
      <c r="M164">
        <f>(D165-M$1)/M$2</f>
        <v>0.67126835499850002</v>
      </c>
      <c r="N164">
        <f t="shared" si="12"/>
        <v>-0.33149238280166821</v>
      </c>
      <c r="O164">
        <f>(E165-O$1)/O$2</f>
        <v>-0.29647416684525779</v>
      </c>
      <c r="P164">
        <f t="shared" si="13"/>
        <v>0.36772316811227185</v>
      </c>
      <c r="Q164">
        <f>(F165-Q$1)/Q$2</f>
        <v>-0.34650387709194713</v>
      </c>
      <c r="R164">
        <f t="shared" si="14"/>
        <v>0.590936819104392</v>
      </c>
      <c r="S164">
        <v>0.55288161137333847</v>
      </c>
      <c r="V164" s="1">
        <v>43133</v>
      </c>
      <c r="W164">
        <f>J164</f>
        <v>-0.46215551976404207</v>
      </c>
      <c r="X164">
        <f>L164</f>
        <v>0.75632146372545117</v>
      </c>
      <c r="Y164">
        <f>N164</f>
        <v>-0.33149238280166821</v>
      </c>
      <c r="Z164">
        <f>O164</f>
        <v>-0.29647416684525779</v>
      </c>
      <c r="AA164">
        <f>Q164</f>
        <v>-0.34650387709194713</v>
      </c>
      <c r="AB164">
        <v>-0.78587498289145863</v>
      </c>
    </row>
    <row r="165" spans="1:28" x14ac:dyDescent="0.35">
      <c r="A165" s="1">
        <v>43133</v>
      </c>
      <c r="B165">
        <v>379</v>
      </c>
      <c r="C165">
        <v>-445</v>
      </c>
      <c r="D165">
        <v>130</v>
      </c>
      <c r="E165">
        <v>-167</v>
      </c>
      <c r="F165">
        <v>0.21807950000000001</v>
      </c>
      <c r="H165" s="1">
        <v>43140</v>
      </c>
      <c r="I165">
        <f>(B166-I$1)/I$2</f>
        <v>-0.45670177795227024</v>
      </c>
      <c r="J165">
        <f t="shared" si="10"/>
        <v>-0.170380332834247</v>
      </c>
      <c r="K165">
        <f>(C166-K$1)/K$2</f>
        <v>0.48175507372940896</v>
      </c>
      <c r="L165">
        <f t="shared" si="11"/>
        <v>0.33266925110712359</v>
      </c>
      <c r="M165">
        <f>(D166-M$1)/M$2</f>
        <v>-0.32253916192845239</v>
      </c>
      <c r="N165">
        <f t="shared" si="12"/>
        <v>0.67126835499850002</v>
      </c>
      <c r="O165">
        <f>(E166-O$1)/O$2</f>
        <v>-0.54630986164579654</v>
      </c>
      <c r="P165">
        <f t="shared" si="13"/>
        <v>-0.29647416684525779</v>
      </c>
      <c r="Q165">
        <f>(F166-Q$1)/Q$2</f>
        <v>0.99069250517220098</v>
      </c>
      <c r="R165">
        <f t="shared" si="14"/>
        <v>-0.34650387709194713</v>
      </c>
      <c r="S165">
        <v>0.78165793370783709</v>
      </c>
      <c r="V165" s="1">
        <v>43140</v>
      </c>
      <c r="W165">
        <f>J165</f>
        <v>-0.170380332834247</v>
      </c>
      <c r="X165">
        <f>L165</f>
        <v>0.33266925110712359</v>
      </c>
      <c r="Y165">
        <f>N165</f>
        <v>0.67126835499850002</v>
      </c>
      <c r="Z165">
        <f>O165</f>
        <v>-0.54630986164579654</v>
      </c>
      <c r="AA165">
        <f>Q165</f>
        <v>0.99069250517220098</v>
      </c>
      <c r="AB165">
        <v>-0.48000570704047307</v>
      </c>
    </row>
    <row r="166" spans="1:28" x14ac:dyDescent="0.35">
      <c r="A166" s="1">
        <v>43140</v>
      </c>
      <c r="B166">
        <v>169</v>
      </c>
      <c r="C166">
        <v>-325</v>
      </c>
      <c r="D166">
        <v>19</v>
      </c>
      <c r="E166">
        <v>-208</v>
      </c>
      <c r="F166">
        <v>0.313612</v>
      </c>
      <c r="H166" s="1">
        <v>43147</v>
      </c>
      <c r="I166">
        <f>(B167-I$1)/I$2</f>
        <v>-0.42125245617575308</v>
      </c>
      <c r="J166">
        <f t="shared" si="10"/>
        <v>-0.45670177795227024</v>
      </c>
      <c r="K166">
        <f>(C167-K$1)/K$2</f>
        <v>0.70165666209727984</v>
      </c>
      <c r="L166">
        <f t="shared" si="11"/>
        <v>0.48175507372940896</v>
      </c>
      <c r="M166">
        <f>(D167-M$1)/M$2</f>
        <v>-0.25091339494272613</v>
      </c>
      <c r="N166">
        <f t="shared" si="12"/>
        <v>-0.32253916192845239</v>
      </c>
      <c r="O166">
        <f>(E167-O$1)/O$2</f>
        <v>0.25803920454130364</v>
      </c>
      <c r="P166">
        <f t="shared" si="13"/>
        <v>-0.54630986164579654</v>
      </c>
      <c r="Q166">
        <f>(F167-Q$1)/Q$2</f>
        <v>-0.33675476259952869</v>
      </c>
      <c r="R166">
        <f t="shared" si="14"/>
        <v>0.99069250517220098</v>
      </c>
      <c r="S166">
        <v>0.94176207488641484</v>
      </c>
      <c r="V166" s="1">
        <v>43147</v>
      </c>
      <c r="W166">
        <f>J166</f>
        <v>-0.45670177795227024</v>
      </c>
      <c r="X166">
        <f>L166</f>
        <v>0.48175507372940896</v>
      </c>
      <c r="Y166">
        <f>N166</f>
        <v>-0.32253916192845239</v>
      </c>
      <c r="Z166">
        <f>O166</f>
        <v>0.25803920454130364</v>
      </c>
      <c r="AA166">
        <f>Q166</f>
        <v>-0.33675476259952869</v>
      </c>
      <c r="AB166">
        <v>-0.45498601476076173</v>
      </c>
    </row>
    <row r="167" spans="1:28" x14ac:dyDescent="0.35">
      <c r="A167" s="1">
        <v>43147</v>
      </c>
      <c r="B167">
        <v>195</v>
      </c>
      <c r="C167">
        <v>-148</v>
      </c>
      <c r="D167">
        <v>27</v>
      </c>
      <c r="E167">
        <v>-76</v>
      </c>
      <c r="F167">
        <v>0.218776</v>
      </c>
      <c r="H167" s="1">
        <v>43154</v>
      </c>
      <c r="I167">
        <f>(B168-I$1)/I$2</f>
        <v>-0.56032287237593581</v>
      </c>
      <c r="J167">
        <f t="shared" si="10"/>
        <v>-0.42125245617575308</v>
      </c>
      <c r="K167">
        <f>(C168-K$1)/K$2</f>
        <v>0.70041428024209418</v>
      </c>
      <c r="L167">
        <f t="shared" si="11"/>
        <v>0.70165666209727984</v>
      </c>
      <c r="M167">
        <f>(D168-M$1)/M$2</f>
        <v>-0.3941649289141787</v>
      </c>
      <c r="N167">
        <f t="shared" si="12"/>
        <v>-0.25091339494272613</v>
      </c>
      <c r="O167">
        <f>(E168-O$1)/O$2</f>
        <v>9.9606812716571805E-2</v>
      </c>
      <c r="P167">
        <f t="shared" si="13"/>
        <v>0.25803920454130364</v>
      </c>
      <c r="Q167">
        <f>(F168-Q$1)/Q$2</f>
        <v>-0.57600349118770511</v>
      </c>
      <c r="R167">
        <f t="shared" si="14"/>
        <v>-0.33675476259952869</v>
      </c>
      <c r="S167">
        <v>1.7908729790263644E-2</v>
      </c>
      <c r="V167" s="1">
        <v>43154</v>
      </c>
      <c r="W167">
        <f>J167</f>
        <v>-0.42125245617575308</v>
      </c>
      <c r="X167">
        <f>L167</f>
        <v>0.70165666209727984</v>
      </c>
      <c r="Y167">
        <f>N167</f>
        <v>-0.25091339494272613</v>
      </c>
      <c r="Z167">
        <f>O167</f>
        <v>9.9606812716571805E-2</v>
      </c>
      <c r="AA167">
        <f>Q167</f>
        <v>-0.57600349118770511</v>
      </c>
      <c r="AB167">
        <v>-0.49255749772731561</v>
      </c>
    </row>
    <row r="168" spans="1:28" x14ac:dyDescent="0.35">
      <c r="A168" s="1">
        <v>43154</v>
      </c>
      <c r="B168">
        <v>93</v>
      </c>
      <c r="C168">
        <v>-149</v>
      </c>
      <c r="D168">
        <v>11</v>
      </c>
      <c r="E168">
        <v>-102</v>
      </c>
      <c r="F168">
        <v>0.20168349999999999</v>
      </c>
      <c r="H168" s="1">
        <v>43161</v>
      </c>
      <c r="I168">
        <f>(B169-I$1)/I$2</f>
        <v>1.0956582407167714E-2</v>
      </c>
      <c r="J168">
        <f t="shared" si="10"/>
        <v>-0.56032287237593581</v>
      </c>
      <c r="K168">
        <f>(C169-K$1)/K$2</f>
        <v>-0.66496337860700272</v>
      </c>
      <c r="L168">
        <f t="shared" si="11"/>
        <v>0.70041428024209418</v>
      </c>
      <c r="M168">
        <f>(D169-M$1)/M$2</f>
        <v>-0.34939882454809978</v>
      </c>
      <c r="N168">
        <f t="shared" si="12"/>
        <v>-0.3941649289141787</v>
      </c>
      <c r="O168">
        <f>(E169-O$1)/O$2</f>
        <v>-0.12585466795708505</v>
      </c>
      <c r="P168">
        <f t="shared" si="13"/>
        <v>9.9606812716571805E-2</v>
      </c>
      <c r="Q168">
        <f>(F169-Q$1)/Q$2</f>
        <v>1.6410934110038525E-2</v>
      </c>
      <c r="R168">
        <f t="shared" si="14"/>
        <v>-0.57600349118770511</v>
      </c>
      <c r="S168">
        <v>-2.8521790066593444E-2</v>
      </c>
      <c r="V168" s="1">
        <v>43161</v>
      </c>
      <c r="W168">
        <f>J168</f>
        <v>-0.56032287237593581</v>
      </c>
      <c r="X168">
        <f>L168</f>
        <v>0.70041428024209418</v>
      </c>
      <c r="Y168">
        <f>N168</f>
        <v>-0.3941649289141787</v>
      </c>
      <c r="Z168">
        <f>O168</f>
        <v>-0.12585466795708505</v>
      </c>
      <c r="AA168">
        <f>Q168</f>
        <v>1.6410934110038525E-2</v>
      </c>
      <c r="AB168">
        <v>-0.89470477777297741</v>
      </c>
    </row>
    <row r="169" spans="1:28" x14ac:dyDescent="0.35">
      <c r="A169" s="1">
        <v>43161</v>
      </c>
      <c r="B169">
        <v>512</v>
      </c>
      <c r="C169">
        <v>-1248</v>
      </c>
      <c r="D169">
        <v>16</v>
      </c>
      <c r="E169">
        <v>-139</v>
      </c>
      <c r="F169">
        <v>0.244007</v>
      </c>
      <c r="H169" s="1">
        <v>43168</v>
      </c>
      <c r="I169">
        <f>(B170-I$1)/I$2</f>
        <v>-0.15674597830481732</v>
      </c>
      <c r="J169">
        <f t="shared" si="10"/>
        <v>1.0956582407167714E-2</v>
      </c>
      <c r="K169">
        <f>(C170-K$1)/K$2</f>
        <v>-0.22888734743681796</v>
      </c>
      <c r="L169">
        <f t="shared" si="11"/>
        <v>-0.66496337860700272</v>
      </c>
      <c r="M169">
        <f>(D170-M$1)/M$2</f>
        <v>-0.36730526629453136</v>
      </c>
      <c r="N169">
        <f t="shared" si="12"/>
        <v>-0.34939882454809978</v>
      </c>
      <c r="O169">
        <f>(E170-O$1)/O$2</f>
        <v>0.42256514989775595</v>
      </c>
      <c r="P169">
        <f t="shared" si="13"/>
        <v>-0.12585466795708505</v>
      </c>
      <c r="Q169">
        <f>(F170-Q$1)/Q$2</f>
        <v>-0.59402500577347528</v>
      </c>
      <c r="R169">
        <f t="shared" si="14"/>
        <v>1.6410934110038525E-2</v>
      </c>
      <c r="S169">
        <v>-0.4874266056644006</v>
      </c>
      <c r="V169" s="1">
        <v>43168</v>
      </c>
      <c r="W169">
        <f>J169</f>
        <v>1.0956582407167714E-2</v>
      </c>
      <c r="X169">
        <f>L169</f>
        <v>-0.66496337860700272</v>
      </c>
      <c r="Y169">
        <f>N169</f>
        <v>-0.34939882454809978</v>
      </c>
      <c r="Z169">
        <f>O169</f>
        <v>0.42256514989775595</v>
      </c>
      <c r="AA169">
        <f>Q169</f>
        <v>-0.59402500577347528</v>
      </c>
      <c r="AB169">
        <v>0.50782301943959485</v>
      </c>
    </row>
    <row r="170" spans="1:28" x14ac:dyDescent="0.35">
      <c r="A170" s="1">
        <v>43168</v>
      </c>
      <c r="B170">
        <v>389</v>
      </c>
      <c r="C170">
        <v>-897</v>
      </c>
      <c r="D170">
        <v>14</v>
      </c>
      <c r="E170">
        <v>-49</v>
      </c>
      <c r="F170">
        <v>0.20039599999999999</v>
      </c>
      <c r="H170" s="1">
        <v>43175</v>
      </c>
      <c r="I170">
        <f>(B171-I$1)/I$2</f>
        <v>1.5046888765996616E-2</v>
      </c>
      <c r="J170">
        <f t="shared" si="10"/>
        <v>-0.15674597830481732</v>
      </c>
      <c r="K170">
        <f>(C171-K$1)/K$2</f>
        <v>-1.8539228140197284</v>
      </c>
      <c r="L170">
        <f t="shared" si="11"/>
        <v>-0.22888734743681796</v>
      </c>
      <c r="M170">
        <f>(D171-M$1)/M$2</f>
        <v>-0.4210245915338261</v>
      </c>
      <c r="N170">
        <f t="shared" si="12"/>
        <v>-0.36730526629453136</v>
      </c>
      <c r="O170">
        <f>(E171-O$1)/O$2</f>
        <v>-0.17460309621084869</v>
      </c>
      <c r="P170">
        <f t="shared" si="13"/>
        <v>0.42256514989775595</v>
      </c>
      <c r="Q170">
        <f>(F171-Q$1)/Q$2</f>
        <v>-0.1437670869868633</v>
      </c>
      <c r="R170">
        <f t="shared" si="14"/>
        <v>-0.59402500577347528</v>
      </c>
      <c r="S170">
        <v>-0.72461016938740164</v>
      </c>
      <c r="V170" s="1">
        <v>43175</v>
      </c>
      <c r="W170">
        <f>J170</f>
        <v>-0.15674597830481732</v>
      </c>
      <c r="X170">
        <f>L170</f>
        <v>-0.22888734743681796</v>
      </c>
      <c r="Y170">
        <f>N170</f>
        <v>-0.36730526629453136</v>
      </c>
      <c r="Z170">
        <f>O170</f>
        <v>-0.17460309621084869</v>
      </c>
      <c r="AA170">
        <f>Q170</f>
        <v>-0.1437670869868633</v>
      </c>
      <c r="AB170">
        <v>-0.15798090191199882</v>
      </c>
    </row>
    <row r="171" spans="1:28" x14ac:dyDescent="0.35">
      <c r="A171" s="1">
        <v>43175</v>
      </c>
      <c r="B171">
        <v>515</v>
      </c>
      <c r="C171">
        <v>-2205</v>
      </c>
      <c r="D171">
        <v>8</v>
      </c>
      <c r="E171">
        <v>-147</v>
      </c>
      <c r="F171">
        <v>0.23256350000000001</v>
      </c>
      <c r="H171" s="1">
        <v>43182</v>
      </c>
      <c r="I171">
        <f>(B172-I$1)/I$2</f>
        <v>0.70358179250219532</v>
      </c>
      <c r="J171">
        <f t="shared" si="10"/>
        <v>1.5046888765996616E-2</v>
      </c>
      <c r="K171">
        <f>(C172-K$1)/K$2</f>
        <v>-0.76559630887704533</v>
      </c>
      <c r="L171">
        <f t="shared" si="11"/>
        <v>-1.8539228140197284</v>
      </c>
      <c r="M171">
        <f>(D172-M$1)/M$2</f>
        <v>-0.22405373232307876</v>
      </c>
      <c r="N171">
        <f t="shared" si="12"/>
        <v>-0.4210245915338261</v>
      </c>
      <c r="O171">
        <f>(E172-O$1)/O$2</f>
        <v>4.4764830931087699E-2</v>
      </c>
      <c r="P171">
        <f t="shared" si="13"/>
        <v>-0.17460309621084869</v>
      </c>
      <c r="Q171">
        <f>(F172-Q$1)/Q$2</f>
        <v>1.4533100335737523</v>
      </c>
      <c r="R171">
        <f t="shared" si="14"/>
        <v>-0.1437670869868633</v>
      </c>
      <c r="S171">
        <v>0.14948342314278684</v>
      </c>
      <c r="V171" s="1">
        <v>43182</v>
      </c>
      <c r="W171">
        <f>J171</f>
        <v>1.5046888765996616E-2</v>
      </c>
      <c r="X171">
        <f>L171</f>
        <v>-1.8539228140197284</v>
      </c>
      <c r="Y171">
        <f>N171</f>
        <v>-0.4210245915338261</v>
      </c>
      <c r="Z171">
        <f>O171</f>
        <v>4.4764830931087699E-2</v>
      </c>
      <c r="AA171">
        <f>Q171</f>
        <v>1.4533100335737523</v>
      </c>
      <c r="AB171">
        <v>0.30055459170753401</v>
      </c>
    </row>
    <row r="172" spans="1:28" x14ac:dyDescent="0.35">
      <c r="A172" s="1">
        <v>43182</v>
      </c>
      <c r="B172">
        <v>1020</v>
      </c>
      <c r="C172">
        <v>-1329</v>
      </c>
      <c r="D172">
        <v>30</v>
      </c>
      <c r="E172">
        <v>-111</v>
      </c>
      <c r="F172">
        <v>0.34666249999999998</v>
      </c>
      <c r="H172" s="1">
        <v>43189</v>
      </c>
      <c r="I172">
        <f>(B173-I$1)/I$2</f>
        <v>-3.6763658445836157E-2</v>
      </c>
      <c r="J172">
        <f t="shared" si="10"/>
        <v>0.70358179250219532</v>
      </c>
      <c r="K172">
        <f>(C173-K$1)/K$2</f>
        <v>-0.96065026014120203</v>
      </c>
      <c r="L172">
        <f t="shared" si="11"/>
        <v>-0.76559630887704533</v>
      </c>
      <c r="M172">
        <f>(D173-M$1)/M$2</f>
        <v>-0.37625848716774712</v>
      </c>
      <c r="N172">
        <f t="shared" si="12"/>
        <v>-0.22405373232307876</v>
      </c>
      <c r="O172">
        <f>(E173-O$1)/O$2</f>
        <v>-0.11976111442536459</v>
      </c>
      <c r="P172">
        <f t="shared" si="13"/>
        <v>4.4764830931087699E-2</v>
      </c>
      <c r="Q172">
        <f>(F173-Q$1)/Q$2</f>
        <v>1.3283282054290213</v>
      </c>
      <c r="R172">
        <f t="shared" si="14"/>
        <v>1.4533100335737523</v>
      </c>
      <c r="S172">
        <v>1.1429529971213741</v>
      </c>
      <c r="V172" s="1">
        <v>43189</v>
      </c>
      <c r="W172">
        <f>J172</f>
        <v>0.70358179250219532</v>
      </c>
      <c r="X172">
        <f>L172</f>
        <v>-0.76559630887704533</v>
      </c>
      <c r="Y172">
        <f>N172</f>
        <v>-0.22405373232307876</v>
      </c>
      <c r="Z172">
        <f>O172</f>
        <v>-0.11976111442536459</v>
      </c>
      <c r="AA172">
        <f>Q172</f>
        <v>1.3283282054290213</v>
      </c>
      <c r="AB172">
        <v>0.27258386431392478</v>
      </c>
    </row>
    <row r="173" spans="1:28" x14ac:dyDescent="0.35">
      <c r="A173" s="1">
        <v>43189</v>
      </c>
      <c r="B173">
        <v>477</v>
      </c>
      <c r="C173">
        <v>-1486</v>
      </c>
      <c r="D173">
        <v>13</v>
      </c>
      <c r="E173">
        <v>-138</v>
      </c>
      <c r="F173">
        <v>0.33773350000000002</v>
      </c>
      <c r="H173" s="1">
        <v>43196</v>
      </c>
      <c r="I173">
        <f>(B174-I$1)/I$2</f>
        <v>-0.10902573745181345</v>
      </c>
      <c r="J173">
        <f t="shared" si="10"/>
        <v>-3.6763658445836157E-2</v>
      </c>
      <c r="K173">
        <f>(C174-K$1)/K$2</f>
        <v>-1.1395532472879444</v>
      </c>
      <c r="L173">
        <f t="shared" si="11"/>
        <v>-0.96065026014120203</v>
      </c>
      <c r="M173">
        <f>(D174-M$1)/M$2</f>
        <v>-0.43893103328025768</v>
      </c>
      <c r="N173">
        <f t="shared" si="12"/>
        <v>-0.37625848716774712</v>
      </c>
      <c r="O173">
        <f>(E174-O$1)/O$2</f>
        <v>0.22757143688270137</v>
      </c>
      <c r="P173">
        <f t="shared" si="13"/>
        <v>-0.11976111442536459</v>
      </c>
      <c r="Q173">
        <f>(F174-Q$1)/Q$2</f>
        <v>1.5220927307966459</v>
      </c>
      <c r="R173">
        <f t="shared" si="14"/>
        <v>1.3283282054290213</v>
      </c>
      <c r="S173">
        <v>1.3336867118863296</v>
      </c>
      <c r="V173" s="1">
        <v>43196</v>
      </c>
      <c r="W173">
        <f>J173</f>
        <v>-3.6763658445836157E-2</v>
      </c>
      <c r="X173">
        <f>L173</f>
        <v>-0.96065026014120203</v>
      </c>
      <c r="Y173">
        <f>N173</f>
        <v>-0.37625848716774712</v>
      </c>
      <c r="Z173">
        <f>O173</f>
        <v>0.22757143688270137</v>
      </c>
      <c r="AA173">
        <f>Q173</f>
        <v>1.5220927307966459</v>
      </c>
      <c r="AB173">
        <v>-9.5002179590700786E-2</v>
      </c>
    </row>
    <row r="174" spans="1:28" x14ac:dyDescent="0.35">
      <c r="A174" s="1">
        <v>43196</v>
      </c>
      <c r="B174">
        <v>424</v>
      </c>
      <c r="C174">
        <v>-1630</v>
      </c>
      <c r="D174">
        <v>6</v>
      </c>
      <c r="E174">
        <v>-81</v>
      </c>
      <c r="F174">
        <v>0.35157650000000001</v>
      </c>
      <c r="H174" s="1">
        <v>43203</v>
      </c>
      <c r="I174">
        <f>(B175-I$1)/I$2</f>
        <v>-8.8574205657668922E-2</v>
      </c>
      <c r="J174">
        <f t="shared" si="10"/>
        <v>-0.10902573745181345</v>
      </c>
      <c r="K174">
        <f>(C175-K$1)/K$2</f>
        <v>-0.64384288706884563</v>
      </c>
      <c r="L174">
        <f t="shared" si="11"/>
        <v>-1.1395532472879444</v>
      </c>
      <c r="M174">
        <f>(D175-M$1)/M$2</f>
        <v>-0.34044560367488397</v>
      </c>
      <c r="N174">
        <f t="shared" si="12"/>
        <v>-0.43893103328025768</v>
      </c>
      <c r="O174">
        <f>(E175-O$1)/O$2</f>
        <v>3.2577723867646791E-2</v>
      </c>
      <c r="P174">
        <f t="shared" si="13"/>
        <v>0.22757143688270137</v>
      </c>
      <c r="Q174">
        <f>(F175-Q$1)/Q$2</f>
        <v>0.79742488370189235</v>
      </c>
      <c r="R174">
        <f t="shared" si="14"/>
        <v>1.5220927307966459</v>
      </c>
      <c r="S174">
        <v>1.0780776690941167</v>
      </c>
      <c r="V174" s="1">
        <v>43203</v>
      </c>
      <c r="W174">
        <f>J174</f>
        <v>-0.10902573745181345</v>
      </c>
      <c r="X174">
        <f>L174</f>
        <v>-1.1395532472879444</v>
      </c>
      <c r="Y174">
        <f>N174</f>
        <v>-0.43893103328025768</v>
      </c>
      <c r="Z174">
        <f>O174</f>
        <v>3.2577723867646791E-2</v>
      </c>
      <c r="AA174">
        <f>Q174</f>
        <v>0.79742488370189235</v>
      </c>
      <c r="AB174">
        <v>6.7559828612088757E-2</v>
      </c>
    </row>
    <row r="175" spans="1:28" x14ac:dyDescent="0.35">
      <c r="A175" s="1">
        <v>43203</v>
      </c>
      <c r="B175">
        <v>439</v>
      </c>
      <c r="C175">
        <v>-1231</v>
      </c>
      <c r="D175">
        <v>17</v>
      </c>
      <c r="E175">
        <v>-113</v>
      </c>
      <c r="F175">
        <v>0.29980449999999997</v>
      </c>
      <c r="H175" s="1">
        <v>43210</v>
      </c>
      <c r="I175">
        <f>(B176-I$1)/I$2</f>
        <v>-0.1785609455519048</v>
      </c>
      <c r="J175">
        <f t="shared" si="10"/>
        <v>-8.8574205657668922E-2</v>
      </c>
      <c r="K175">
        <f>(C176-K$1)/K$2</f>
        <v>-0.67738719715885976</v>
      </c>
      <c r="L175">
        <f t="shared" si="11"/>
        <v>-0.64384288706884563</v>
      </c>
      <c r="M175">
        <f>(D176-M$1)/M$2</f>
        <v>-0.41207137066061028</v>
      </c>
      <c r="N175">
        <f t="shared" si="12"/>
        <v>-0.34044560367488397</v>
      </c>
      <c r="O175">
        <f>(E176-O$1)/O$2</f>
        <v>0.45303291755635822</v>
      </c>
      <c r="P175">
        <f t="shared" si="13"/>
        <v>3.2577723867646791E-2</v>
      </c>
      <c r="Q175">
        <f>(F176-Q$1)/Q$2</f>
        <v>0.82264800547552985</v>
      </c>
      <c r="R175">
        <f t="shared" si="14"/>
        <v>0.79742488370189235</v>
      </c>
      <c r="S175">
        <v>0.72903711756530742</v>
      </c>
      <c r="V175" s="1">
        <v>43210</v>
      </c>
      <c r="W175">
        <f>J175</f>
        <v>-8.8574205657668922E-2</v>
      </c>
      <c r="X175">
        <f>L175</f>
        <v>-0.64384288706884563</v>
      </c>
      <c r="Y175">
        <f>N175</f>
        <v>-0.34044560367488397</v>
      </c>
      <c r="Z175">
        <f>O175</f>
        <v>0.45303291755635822</v>
      </c>
      <c r="AA175">
        <f>Q175</f>
        <v>0.82264800547552985</v>
      </c>
      <c r="AB175">
        <v>2.5571250794124811E-2</v>
      </c>
    </row>
    <row r="176" spans="1:28" x14ac:dyDescent="0.35">
      <c r="A176" s="1">
        <v>43210</v>
      </c>
      <c r="B176">
        <v>373</v>
      </c>
      <c r="C176">
        <v>-1258</v>
      </c>
      <c r="D176">
        <v>9</v>
      </c>
      <c r="E176">
        <v>-44</v>
      </c>
      <c r="F176">
        <v>0.3016065</v>
      </c>
      <c r="H176" s="1">
        <v>43217</v>
      </c>
      <c r="I176">
        <f>(B177-I$1)/I$2</f>
        <v>1.3362158426677324</v>
      </c>
      <c r="J176">
        <f t="shared" si="10"/>
        <v>-0.1785609455519048</v>
      </c>
      <c r="K176">
        <f>(C177-K$1)/K$2</f>
        <v>-0.84138160204337376</v>
      </c>
      <c r="L176">
        <f t="shared" si="11"/>
        <v>-0.67738719715885976</v>
      </c>
      <c r="M176">
        <f>(D177-M$1)/M$2</f>
        <v>2.8737606898095835</v>
      </c>
      <c r="N176">
        <f t="shared" si="12"/>
        <v>-0.41207137066061028</v>
      </c>
      <c r="O176">
        <f>(E177-O$1)/O$2</f>
        <v>-0.21116441740117142</v>
      </c>
      <c r="P176">
        <f t="shared" si="13"/>
        <v>0.45303291755635822</v>
      </c>
      <c r="Q176">
        <f>(F177-Q$1)/Q$2</f>
        <v>-0.42517566173608023</v>
      </c>
      <c r="R176">
        <f t="shared" si="14"/>
        <v>0.82264800547552985</v>
      </c>
      <c r="S176">
        <v>-0.50620212223758254</v>
      </c>
      <c r="V176" s="1">
        <v>43217</v>
      </c>
      <c r="W176">
        <f>J176</f>
        <v>-0.1785609455519048</v>
      </c>
      <c r="X176">
        <f>L176</f>
        <v>-0.67738719715885976</v>
      </c>
      <c r="Y176">
        <f>N176</f>
        <v>-0.41207137066061028</v>
      </c>
      <c r="Z176">
        <f>O176</f>
        <v>-0.21116441740117142</v>
      </c>
      <c r="AA176">
        <f>Q176</f>
        <v>-0.42517566173608023</v>
      </c>
      <c r="AB176">
        <v>9.5065515166411194E-2</v>
      </c>
    </row>
    <row r="177" spans="1:28" x14ac:dyDescent="0.35">
      <c r="A177" s="1">
        <v>43217</v>
      </c>
      <c r="B177">
        <v>1484</v>
      </c>
      <c r="C177">
        <v>-1390</v>
      </c>
      <c r="D177">
        <v>376</v>
      </c>
      <c r="E177">
        <v>-153</v>
      </c>
      <c r="F177">
        <v>0.21245900000000001</v>
      </c>
      <c r="H177" s="1">
        <v>43224</v>
      </c>
      <c r="I177">
        <f>(B178-I$1)/I$2</f>
        <v>-0.14174818832244468</v>
      </c>
      <c r="J177">
        <f t="shared" si="10"/>
        <v>1.3362158426677324</v>
      </c>
      <c r="K177">
        <f>(C178-K$1)/K$2</f>
        <v>0.32397257812082358</v>
      </c>
      <c r="L177">
        <f t="shared" si="11"/>
        <v>-0.84138160204337376</v>
      </c>
      <c r="M177">
        <f>(D178-M$1)/M$2</f>
        <v>-0.29567949930880505</v>
      </c>
      <c r="N177">
        <f t="shared" si="12"/>
        <v>2.8737606898095835</v>
      </c>
      <c r="O177">
        <f>(E178-O$1)/O$2</f>
        <v>0.32506829339022864</v>
      </c>
      <c r="P177">
        <f t="shared" si="13"/>
        <v>-0.21116441740117142</v>
      </c>
      <c r="Q177">
        <f>(F178-Q$1)/Q$2</f>
        <v>-0.76179655825894443</v>
      </c>
      <c r="R177">
        <f t="shared" si="14"/>
        <v>-0.42517566173608023</v>
      </c>
      <c r="S177">
        <v>-1.6358119893340486</v>
      </c>
      <c r="V177" s="1">
        <v>43224</v>
      </c>
      <c r="W177">
        <f>J177</f>
        <v>1.3362158426677324</v>
      </c>
      <c r="X177">
        <f>L177</f>
        <v>-0.84138160204337376</v>
      </c>
      <c r="Y177">
        <f>N177</f>
        <v>2.8737606898095835</v>
      </c>
      <c r="Z177">
        <f>O177</f>
        <v>0.32506829339022864</v>
      </c>
      <c r="AA177">
        <f>Q177</f>
        <v>-0.76179655825894443</v>
      </c>
      <c r="AB177">
        <v>2.7557779344287847</v>
      </c>
    </row>
    <row r="178" spans="1:28" x14ac:dyDescent="0.35">
      <c r="A178" s="1">
        <v>43224</v>
      </c>
      <c r="B178">
        <v>400</v>
      </c>
      <c r="C178">
        <v>-452</v>
      </c>
      <c r="D178">
        <v>22</v>
      </c>
      <c r="E178">
        <v>-65</v>
      </c>
      <c r="F178">
        <v>0.18840999999999999</v>
      </c>
      <c r="H178" s="1">
        <v>43231</v>
      </c>
      <c r="I178">
        <f>(B179-I$1)/I$2</f>
        <v>-0.1322041401518439</v>
      </c>
      <c r="J178">
        <f t="shared" si="10"/>
        <v>-0.14174818832244468</v>
      </c>
      <c r="K178">
        <f>(C179-K$1)/K$2</f>
        <v>0.24197537567856667</v>
      </c>
      <c r="L178">
        <f t="shared" si="11"/>
        <v>0.32397257812082358</v>
      </c>
      <c r="M178">
        <f>(D179-M$1)/M$2</f>
        <v>-0.30463272018202087</v>
      </c>
      <c r="N178">
        <f t="shared" si="12"/>
        <v>-0.29567949930880505</v>
      </c>
      <c r="O178">
        <f>(E179-O$1)/O$2</f>
        <v>0.56271688112732643</v>
      </c>
      <c r="P178">
        <f t="shared" si="13"/>
        <v>0.32506829339022864</v>
      </c>
      <c r="Q178">
        <f>(F179-Q$1)/Q$2</f>
        <v>-0.8183386228563958</v>
      </c>
      <c r="R178">
        <f t="shared" si="14"/>
        <v>-0.76179655825894443</v>
      </c>
      <c r="S178">
        <v>-0.82503972919155744</v>
      </c>
      <c r="V178" s="1">
        <v>43231</v>
      </c>
      <c r="W178">
        <f>J178</f>
        <v>-0.14174818832244468</v>
      </c>
      <c r="X178">
        <f>L178</f>
        <v>0.32397257812082358</v>
      </c>
      <c r="Y178">
        <f>N178</f>
        <v>-0.29567949930880505</v>
      </c>
      <c r="Z178">
        <f>O178</f>
        <v>0.56271688112732643</v>
      </c>
      <c r="AA178">
        <f>Q178</f>
        <v>-0.8183386228563958</v>
      </c>
      <c r="AB178">
        <v>8.0014552666346328E-2</v>
      </c>
    </row>
    <row r="179" spans="1:28" x14ac:dyDescent="0.35">
      <c r="A179" s="1">
        <v>43231</v>
      </c>
      <c r="B179">
        <v>407</v>
      </c>
      <c r="C179">
        <v>-518</v>
      </c>
      <c r="D179">
        <v>21</v>
      </c>
      <c r="E179">
        <v>-26</v>
      </c>
      <c r="F179">
        <v>0.18437049999999999</v>
      </c>
      <c r="H179" s="1">
        <v>43238</v>
      </c>
      <c r="I179">
        <f>(B180-I$1)/I$2</f>
        <v>-0.36126129624626246</v>
      </c>
      <c r="J179">
        <f t="shared" si="10"/>
        <v>-0.1322041401518439</v>
      </c>
      <c r="K179">
        <f>(C180-K$1)/K$2</f>
        <v>0.19476486518150962</v>
      </c>
      <c r="L179">
        <f t="shared" si="11"/>
        <v>0.24197537567856667</v>
      </c>
      <c r="M179">
        <f>(D180-M$1)/M$2</f>
        <v>-0.32253916192845239</v>
      </c>
      <c r="N179">
        <f t="shared" si="12"/>
        <v>-0.30463272018202087</v>
      </c>
      <c r="O179">
        <f>(E180-O$1)/O$2</f>
        <v>0.31897473985850822</v>
      </c>
      <c r="P179">
        <f t="shared" si="13"/>
        <v>0.56271688112732643</v>
      </c>
      <c r="Q179">
        <f>(F180-Q$1)/Q$2</f>
        <v>-0.75371312161950177</v>
      </c>
      <c r="R179">
        <f t="shared" si="14"/>
        <v>-0.8183386228563958</v>
      </c>
      <c r="S179">
        <v>-0.78119754438208766</v>
      </c>
      <c r="V179" s="1">
        <v>43238</v>
      </c>
      <c r="W179">
        <f>J179</f>
        <v>-0.1322041401518439</v>
      </c>
      <c r="X179">
        <f>L179</f>
        <v>0.24197537567856667</v>
      </c>
      <c r="Y179">
        <f>N179</f>
        <v>-0.30463272018202087</v>
      </c>
      <c r="Z179">
        <f>O179</f>
        <v>0.31897473985850822</v>
      </c>
      <c r="AA179">
        <f>Q179</f>
        <v>-0.75371312161950177</v>
      </c>
      <c r="AB179">
        <v>1.5880417131287128E-2</v>
      </c>
    </row>
    <row r="180" spans="1:28" x14ac:dyDescent="0.35">
      <c r="A180" s="1">
        <v>43238</v>
      </c>
      <c r="B180">
        <v>239</v>
      </c>
      <c r="C180">
        <v>-556</v>
      </c>
      <c r="D180">
        <v>19</v>
      </c>
      <c r="E180">
        <v>-66</v>
      </c>
      <c r="F180">
        <v>0.1889875</v>
      </c>
      <c r="H180" s="1">
        <v>43245</v>
      </c>
      <c r="I180">
        <f>(B181-I$1)/I$2</f>
        <v>-0.31490449084620159</v>
      </c>
      <c r="J180">
        <f t="shared" si="10"/>
        <v>-0.36126129624626246</v>
      </c>
      <c r="K180">
        <f>(C181-K$1)/K$2</f>
        <v>3.9467133283295694E-2</v>
      </c>
      <c r="L180">
        <f t="shared" si="11"/>
        <v>0.19476486518150962</v>
      </c>
      <c r="M180">
        <f>(D181-M$1)/M$2</f>
        <v>-0.24196017406951034</v>
      </c>
      <c r="N180">
        <f t="shared" si="12"/>
        <v>-0.32253916192845239</v>
      </c>
      <c r="O180">
        <f>(E181-O$1)/O$2</f>
        <v>-0.16850954267912824</v>
      </c>
      <c r="P180">
        <f t="shared" si="13"/>
        <v>0.31897473985850822</v>
      </c>
      <c r="Q180">
        <f>(F181-Q$1)/Q$2</f>
        <v>-0.93858936600696008</v>
      </c>
      <c r="R180">
        <f t="shared" si="14"/>
        <v>-0.75371312161950177</v>
      </c>
      <c r="S180">
        <v>-0.70442364899323029</v>
      </c>
      <c r="V180" s="1">
        <v>43245</v>
      </c>
      <c r="W180">
        <f>J180</f>
        <v>-0.36126129624626246</v>
      </c>
      <c r="X180">
        <f>L180</f>
        <v>0.19476486518150962</v>
      </c>
      <c r="Y180">
        <f>N180</f>
        <v>-0.32253916192845239</v>
      </c>
      <c r="Z180">
        <f>O180</f>
        <v>-0.16850954267912824</v>
      </c>
      <c r="AA180">
        <f>Q180</f>
        <v>-0.93858936600696008</v>
      </c>
      <c r="AB180">
        <v>-0.22905524885574396</v>
      </c>
    </row>
    <row r="181" spans="1:28" x14ac:dyDescent="0.35">
      <c r="A181" s="1">
        <v>43245</v>
      </c>
      <c r="B181">
        <v>273</v>
      </c>
      <c r="C181">
        <v>-681</v>
      </c>
      <c r="D181">
        <v>28</v>
      </c>
      <c r="E181">
        <v>-146</v>
      </c>
      <c r="F181">
        <v>0.17577950000000001</v>
      </c>
      <c r="H181" s="1">
        <v>43252</v>
      </c>
      <c r="I181">
        <f>(B182-I$1)/I$2</f>
        <v>-0.1062988665459275</v>
      </c>
      <c r="J181">
        <f t="shared" si="10"/>
        <v>-0.31490449084620159</v>
      </c>
      <c r="K181">
        <f>(C182-K$1)/K$2</f>
        <v>0.30285208658266649</v>
      </c>
      <c r="L181">
        <f t="shared" si="11"/>
        <v>3.9467133283295694E-2</v>
      </c>
      <c r="M181">
        <f>(D182-M$1)/M$2</f>
        <v>-0.27777305756237347</v>
      </c>
      <c r="N181">
        <f t="shared" si="12"/>
        <v>-0.24196017406951034</v>
      </c>
      <c r="O181">
        <f>(E182-O$1)/O$2</f>
        <v>0.37991027517571274</v>
      </c>
      <c r="P181">
        <f t="shared" si="13"/>
        <v>-0.16850954267912824</v>
      </c>
      <c r="Q181">
        <f>(F182-Q$1)/Q$2</f>
        <v>-0.94678478098946006</v>
      </c>
      <c r="R181">
        <f t="shared" si="14"/>
        <v>-0.93858936600696008</v>
      </c>
      <c r="S181">
        <v>-0.90950150562400156</v>
      </c>
      <c r="V181" s="1">
        <v>43252</v>
      </c>
      <c r="W181">
        <f>J181</f>
        <v>-0.31490449084620159</v>
      </c>
      <c r="X181">
        <f>L181</f>
        <v>3.9467133283295694E-2</v>
      </c>
      <c r="Y181">
        <f>N181</f>
        <v>-0.24196017406951034</v>
      </c>
      <c r="Z181">
        <f>O181</f>
        <v>0.37991027517571274</v>
      </c>
      <c r="AA181">
        <f>Q181</f>
        <v>-0.94678478098946006</v>
      </c>
      <c r="AB181">
        <v>0.10314222801706577</v>
      </c>
    </row>
    <row r="182" spans="1:28" x14ac:dyDescent="0.35">
      <c r="A182" s="1">
        <v>43252</v>
      </c>
      <c r="B182">
        <v>426</v>
      </c>
      <c r="C182">
        <v>-469</v>
      </c>
      <c r="D182">
        <v>24</v>
      </c>
      <c r="E182">
        <v>-56</v>
      </c>
      <c r="F182">
        <v>0.17519399999999999</v>
      </c>
      <c r="H182" s="1">
        <v>43259</v>
      </c>
      <c r="I182">
        <f>(B183-I$1)/I$2</f>
        <v>-0.23991554093433834</v>
      </c>
      <c r="J182">
        <f t="shared" si="10"/>
        <v>-0.1062988665459275</v>
      </c>
      <c r="K182">
        <f>(C183-K$1)/K$2</f>
        <v>-9.4710107076761141E-2</v>
      </c>
      <c r="L182">
        <f t="shared" si="11"/>
        <v>0.30285208658266649</v>
      </c>
      <c r="M182">
        <f>(D183-M$1)/M$2</f>
        <v>-0.31358594105523663</v>
      </c>
      <c r="N182">
        <f t="shared" si="12"/>
        <v>-0.27777305756237347</v>
      </c>
      <c r="O182">
        <f>(E183-O$1)/O$2</f>
        <v>-0.52193564751891464</v>
      </c>
      <c r="P182">
        <f t="shared" si="13"/>
        <v>0.37991027517571274</v>
      </c>
      <c r="Q182">
        <f>(F183-Q$1)/Q$2</f>
        <v>-0.75535080488671358</v>
      </c>
      <c r="R182">
        <f t="shared" si="14"/>
        <v>-0.94678478098946006</v>
      </c>
      <c r="S182">
        <v>-0.744151281274823</v>
      </c>
      <c r="V182" s="1">
        <v>43259</v>
      </c>
      <c r="W182">
        <f>J182</f>
        <v>-0.1062988665459275</v>
      </c>
      <c r="X182">
        <f>L182</f>
        <v>0.30285208658266649</v>
      </c>
      <c r="Y182">
        <f>N182</f>
        <v>-0.27777305756237347</v>
      </c>
      <c r="Z182">
        <f>O182</f>
        <v>-0.52193564751891464</v>
      </c>
      <c r="AA182">
        <f>Q182</f>
        <v>-0.75535080488671358</v>
      </c>
      <c r="AB182">
        <v>-0.28259184888055089</v>
      </c>
    </row>
    <row r="183" spans="1:28" x14ac:dyDescent="0.35">
      <c r="A183" s="1">
        <v>43259</v>
      </c>
      <c r="B183">
        <v>328</v>
      </c>
      <c r="C183">
        <v>-789</v>
      </c>
      <c r="D183">
        <v>20</v>
      </c>
      <c r="E183">
        <v>-204</v>
      </c>
      <c r="F183">
        <v>0.1888705</v>
      </c>
      <c r="H183" s="1">
        <v>43266</v>
      </c>
      <c r="I183">
        <f>(B184-I$1)/I$2</f>
        <v>-0.23582523457550944</v>
      </c>
      <c r="J183">
        <f t="shared" si="10"/>
        <v>-0.23991554093433834</v>
      </c>
      <c r="K183">
        <f>(C184-K$1)/K$2</f>
        <v>0.38733405273529492</v>
      </c>
      <c r="L183">
        <f t="shared" si="11"/>
        <v>-9.4710107076761141E-2</v>
      </c>
      <c r="M183">
        <f>(D184-M$1)/M$2</f>
        <v>-0.42997781240704186</v>
      </c>
      <c r="N183">
        <f t="shared" si="12"/>
        <v>-0.31358594105523663</v>
      </c>
      <c r="O183">
        <f>(E184-O$1)/O$2</f>
        <v>0.27022631160474453</v>
      </c>
      <c r="P183">
        <f t="shared" si="13"/>
        <v>-0.52193564751891464</v>
      </c>
      <c r="Q183">
        <f>(F184-Q$1)/Q$2</f>
        <v>-0.71920279601855686</v>
      </c>
      <c r="R183">
        <f t="shared" si="14"/>
        <v>-0.75535080488671358</v>
      </c>
      <c r="S183">
        <v>-0.58196767098072988</v>
      </c>
      <c r="V183" s="1">
        <v>43266</v>
      </c>
      <c r="W183">
        <f>J183</f>
        <v>-0.23991554093433834</v>
      </c>
      <c r="X183">
        <f>L183</f>
        <v>-9.4710107076761141E-2</v>
      </c>
      <c r="Y183">
        <f>N183</f>
        <v>-0.31358594105523663</v>
      </c>
      <c r="Z183">
        <f>O183</f>
        <v>0.27022631160474453</v>
      </c>
      <c r="AA183">
        <f>Q183</f>
        <v>-0.71920279601855686</v>
      </c>
      <c r="AB183">
        <v>7.7677913153552658E-2</v>
      </c>
    </row>
    <row r="184" spans="1:28" x14ac:dyDescent="0.35">
      <c r="A184" s="1">
        <v>43266</v>
      </c>
      <c r="B184">
        <v>331</v>
      </c>
      <c r="C184">
        <v>-401</v>
      </c>
      <c r="D184">
        <v>7</v>
      </c>
      <c r="E184">
        <v>-74</v>
      </c>
      <c r="F184">
        <v>0.19145300000000001</v>
      </c>
      <c r="H184" s="1">
        <v>43273</v>
      </c>
      <c r="I184">
        <f>(B185-I$1)/I$2</f>
        <v>0.14730012770146447</v>
      </c>
      <c r="J184">
        <f t="shared" si="10"/>
        <v>-0.23582523457550944</v>
      </c>
      <c r="K184">
        <f>(C185-K$1)/K$2</f>
        <v>0.21091582929892388</v>
      </c>
      <c r="L184">
        <f t="shared" si="11"/>
        <v>0.38733405273529492</v>
      </c>
      <c r="M184">
        <f>(D185-M$1)/M$2</f>
        <v>-0.25986661581594189</v>
      </c>
      <c r="N184">
        <f t="shared" si="12"/>
        <v>-0.42997781240704186</v>
      </c>
      <c r="O184">
        <f>(E185-O$1)/O$2</f>
        <v>0.50787489934184227</v>
      </c>
      <c r="P184">
        <f t="shared" si="13"/>
        <v>0.27022631160474453</v>
      </c>
      <c r="Q184">
        <f>(F185-Q$1)/Q$2</f>
        <v>5.0451322897313222E-3</v>
      </c>
      <c r="R184">
        <f t="shared" si="14"/>
        <v>-0.71920279601855686</v>
      </c>
      <c r="S184">
        <v>-0.30494355184249833</v>
      </c>
      <c r="V184" s="1">
        <v>43273</v>
      </c>
      <c r="W184">
        <f>J184</f>
        <v>-0.23582523457550944</v>
      </c>
      <c r="X184">
        <f>L184</f>
        <v>0.38733405273529492</v>
      </c>
      <c r="Y184">
        <f>N184</f>
        <v>-0.42997781240704186</v>
      </c>
      <c r="Z184">
        <f>O184</f>
        <v>0.50787489934184227</v>
      </c>
      <c r="AA184">
        <f>Q184</f>
        <v>5.0451322897313222E-3</v>
      </c>
      <c r="AB184">
        <v>-0.33000787173977814</v>
      </c>
    </row>
    <row r="185" spans="1:28" x14ac:dyDescent="0.35">
      <c r="A185" s="1">
        <v>43273</v>
      </c>
      <c r="B185">
        <v>612</v>
      </c>
      <c r="C185">
        <v>-543</v>
      </c>
      <c r="D185">
        <v>26</v>
      </c>
      <c r="E185">
        <v>-35</v>
      </c>
      <c r="F185">
        <v>0.24319499999999999</v>
      </c>
      <c r="H185" s="1">
        <v>43280</v>
      </c>
      <c r="I185">
        <f>(B186-I$1)/I$2</f>
        <v>-0.36944190896392026</v>
      </c>
      <c r="J185">
        <f t="shared" si="10"/>
        <v>0.14730012770146447</v>
      </c>
      <c r="K185">
        <f>(C186-K$1)/K$2</f>
        <v>0.2817315950445094</v>
      </c>
      <c r="L185">
        <f t="shared" si="11"/>
        <v>0.21091582929892388</v>
      </c>
      <c r="M185">
        <f>(D186-M$1)/M$2</f>
        <v>-0.40311814978739452</v>
      </c>
      <c r="N185">
        <f t="shared" si="12"/>
        <v>-0.25986661581594189</v>
      </c>
      <c r="O185">
        <f>(E186-O$1)/O$2</f>
        <v>0.48959423874668095</v>
      </c>
      <c r="P185">
        <f t="shared" si="13"/>
        <v>0.50787489934184227</v>
      </c>
      <c r="Q185">
        <f>(F186-Q$1)/Q$2</f>
        <v>0.59110478661897803</v>
      </c>
      <c r="R185">
        <f t="shared" si="14"/>
        <v>5.0451322897313222E-3</v>
      </c>
      <c r="S185">
        <v>0.38770120735491931</v>
      </c>
      <c r="V185" s="1">
        <v>43280</v>
      </c>
      <c r="W185">
        <f>J185</f>
        <v>0.14730012770146447</v>
      </c>
      <c r="X185">
        <f>L185</f>
        <v>0.21091582929892388</v>
      </c>
      <c r="Y185">
        <f>N185</f>
        <v>-0.25986661581594189</v>
      </c>
      <c r="Z185">
        <f>O185</f>
        <v>0.48959423874668095</v>
      </c>
      <c r="AA185">
        <f>Q185</f>
        <v>0.59110478661897803</v>
      </c>
      <c r="AB185">
        <v>-0.11882432987645834</v>
      </c>
    </row>
    <row r="186" spans="1:28" x14ac:dyDescent="0.35">
      <c r="A186" s="1">
        <v>43280</v>
      </c>
      <c r="B186">
        <v>233</v>
      </c>
      <c r="C186">
        <v>-486</v>
      </c>
      <c r="D186">
        <v>10</v>
      </c>
      <c r="E186">
        <v>-38</v>
      </c>
      <c r="F186">
        <v>0.2850645</v>
      </c>
      <c r="H186" s="1">
        <v>43287</v>
      </c>
      <c r="I186">
        <f>(B187-I$1)/I$2</f>
        <v>-0.46897269702875694</v>
      </c>
      <c r="J186">
        <f t="shared" si="10"/>
        <v>-0.36944190896392026</v>
      </c>
      <c r="K186">
        <f>(C187-K$1)/K$2</f>
        <v>0.48299745558459467</v>
      </c>
      <c r="L186">
        <f t="shared" si="11"/>
        <v>0.2817315950445094</v>
      </c>
      <c r="M186">
        <f>(D187-M$1)/M$2</f>
        <v>-0.42997781240704186</v>
      </c>
      <c r="N186">
        <f t="shared" si="12"/>
        <v>-0.40311814978739452</v>
      </c>
      <c r="O186">
        <f>(E187-O$1)/O$2</f>
        <v>0.6358395235079719</v>
      </c>
      <c r="P186">
        <f t="shared" si="13"/>
        <v>0.48959423874668095</v>
      </c>
      <c r="Q186">
        <f>(F187-Q$1)/Q$2</f>
        <v>0.60905631474033772</v>
      </c>
      <c r="R186">
        <f t="shared" si="14"/>
        <v>0.59110478661897803</v>
      </c>
      <c r="S186">
        <v>0.96771628920324804</v>
      </c>
      <c r="V186" s="1">
        <v>43287</v>
      </c>
      <c r="W186">
        <f>J186</f>
        <v>-0.36944190896392026</v>
      </c>
      <c r="X186">
        <f>L186</f>
        <v>0.2817315950445094</v>
      </c>
      <c r="Y186">
        <f>N186</f>
        <v>-0.40311814978739452</v>
      </c>
      <c r="Z186">
        <f>O186</f>
        <v>0.6358395235079719</v>
      </c>
      <c r="AA186">
        <f>Q186</f>
        <v>0.60905631474033772</v>
      </c>
      <c r="AB186">
        <v>-0.4879751655227384</v>
      </c>
    </row>
    <row r="187" spans="1:28" x14ac:dyDescent="0.35">
      <c r="A187" s="1">
        <v>43287</v>
      </c>
      <c r="B187">
        <v>160</v>
      </c>
      <c r="C187">
        <v>-324</v>
      </c>
      <c r="D187">
        <v>7</v>
      </c>
      <c r="E187">
        <v>-14</v>
      </c>
      <c r="F187">
        <v>0.28634700000000002</v>
      </c>
      <c r="H187" s="1">
        <v>43294</v>
      </c>
      <c r="I187">
        <f>(B188-I$1)/I$2</f>
        <v>-0.28490891088145626</v>
      </c>
      <c r="J187">
        <f t="shared" si="10"/>
        <v>-0.46897269702875694</v>
      </c>
      <c r="K187">
        <f>(C188-K$1)/K$2</f>
        <v>0.27179254020302374</v>
      </c>
      <c r="L187">
        <f t="shared" si="11"/>
        <v>0.48299745558459467</v>
      </c>
      <c r="M187">
        <f>(D188-M$1)/M$2</f>
        <v>-0.43893103328025768</v>
      </c>
      <c r="N187">
        <f t="shared" si="12"/>
        <v>-0.42997781240704186</v>
      </c>
      <c r="O187">
        <f>(E188-O$1)/O$2</f>
        <v>0.410378042834315</v>
      </c>
      <c r="P187">
        <f t="shared" si="13"/>
        <v>0.6358395235079719</v>
      </c>
      <c r="Q187">
        <f>(F188-Q$1)/Q$2</f>
        <v>0.32499525298995258</v>
      </c>
      <c r="R187">
        <f t="shared" si="14"/>
        <v>0.60905631474033772</v>
      </c>
      <c r="S187">
        <v>0.83189243823855086</v>
      </c>
      <c r="V187" s="1">
        <v>43294</v>
      </c>
      <c r="W187">
        <f>J187</f>
        <v>-0.46897269702875694</v>
      </c>
      <c r="X187">
        <f>L187</f>
        <v>0.48299745558459467</v>
      </c>
      <c r="Y187">
        <f>N187</f>
        <v>-0.42997781240704186</v>
      </c>
      <c r="Z187">
        <f>O187</f>
        <v>0.410378042834315</v>
      </c>
      <c r="AA187">
        <f>Q187</f>
        <v>0.32499525298995258</v>
      </c>
      <c r="AB187">
        <v>-0.65164317003015959</v>
      </c>
    </row>
    <row r="188" spans="1:28" x14ac:dyDescent="0.35">
      <c r="A188" s="1">
        <v>43294</v>
      </c>
      <c r="B188">
        <v>295</v>
      </c>
      <c r="C188">
        <v>-494</v>
      </c>
      <c r="D188">
        <v>6</v>
      </c>
      <c r="E188">
        <v>-51</v>
      </c>
      <c r="F188">
        <v>0.26605299999999998</v>
      </c>
      <c r="H188" s="1">
        <v>43301</v>
      </c>
      <c r="I188">
        <f>(B189-I$1)/I$2</f>
        <v>4.1394051424528755E-3</v>
      </c>
      <c r="J188">
        <f t="shared" si="10"/>
        <v>-0.28490891088145626</v>
      </c>
      <c r="K188">
        <f>(C189-K$1)/K$2</f>
        <v>-1.0600408085560589</v>
      </c>
      <c r="L188">
        <f t="shared" si="11"/>
        <v>0.27179254020302374</v>
      </c>
      <c r="M188">
        <f>(D189-M$1)/M$2</f>
        <v>-0.18824084883021561</v>
      </c>
      <c r="N188">
        <f t="shared" si="12"/>
        <v>-0.43893103328025768</v>
      </c>
      <c r="O188">
        <f>(E189-O$1)/O$2</f>
        <v>-2.892327971358172</v>
      </c>
      <c r="P188">
        <f t="shared" si="13"/>
        <v>0.410378042834315</v>
      </c>
      <c r="Q188">
        <f>(F189-Q$1)/Q$2</f>
        <v>0.22203816519528702</v>
      </c>
      <c r="R188">
        <f t="shared" si="14"/>
        <v>0.32499525298995258</v>
      </c>
      <c r="S188">
        <v>0.85758940162409036</v>
      </c>
      <c r="V188" s="1">
        <v>43301</v>
      </c>
      <c r="W188">
        <f>J188</f>
        <v>-0.28490891088145626</v>
      </c>
      <c r="X188">
        <f>L188</f>
        <v>0.27179254020302374</v>
      </c>
      <c r="Y188">
        <f>N188</f>
        <v>-0.43893103328025768</v>
      </c>
      <c r="Z188">
        <f>O188</f>
        <v>-2.892327971358172</v>
      </c>
      <c r="AA188">
        <f>Q188</f>
        <v>0.22203816519528702</v>
      </c>
      <c r="AB188">
        <v>-1.5758853209496024</v>
      </c>
    </row>
    <row r="189" spans="1:28" x14ac:dyDescent="0.35">
      <c r="A189" s="1">
        <v>43301</v>
      </c>
      <c r="B189">
        <v>507</v>
      </c>
      <c r="C189">
        <v>-1566</v>
      </c>
      <c r="D189">
        <v>34</v>
      </c>
      <c r="E189">
        <v>-593</v>
      </c>
      <c r="F189">
        <v>0.25869750000000002</v>
      </c>
      <c r="H189" s="1">
        <v>43308</v>
      </c>
      <c r="I189">
        <f>(B190-I$1)/I$2</f>
        <v>1.7629711394388812</v>
      </c>
      <c r="J189">
        <f t="shared" si="10"/>
        <v>4.1394051424528755E-3</v>
      </c>
      <c r="K189">
        <f>(C190-K$1)/K$2</f>
        <v>-0.38418507933503188</v>
      </c>
      <c r="L189">
        <f t="shared" si="11"/>
        <v>-1.0600408085560589</v>
      </c>
      <c r="M189">
        <f>(D190-M$1)/M$2</f>
        <v>3.3393281752168047</v>
      </c>
      <c r="N189">
        <f t="shared" si="12"/>
        <v>-0.18824084883021561</v>
      </c>
      <c r="O189">
        <f>(E190-O$1)/O$2</f>
        <v>-0.272099952718376</v>
      </c>
      <c r="P189">
        <f t="shared" si="13"/>
        <v>-2.892327971358172</v>
      </c>
      <c r="Q189">
        <f>(F190-Q$1)/Q$2</f>
        <v>-0.57540860624021373</v>
      </c>
      <c r="R189">
        <f t="shared" si="14"/>
        <v>0.22203816519528702</v>
      </c>
      <c r="S189">
        <v>-0.66090362684819692</v>
      </c>
      <c r="V189" s="1">
        <v>43308</v>
      </c>
      <c r="W189">
        <f>J189</f>
        <v>4.1394051424528755E-3</v>
      </c>
      <c r="X189">
        <f>L189</f>
        <v>-1.0600408085560589</v>
      </c>
      <c r="Y189">
        <f>N189</f>
        <v>-0.18824084883021561</v>
      </c>
      <c r="Z189">
        <f>O189</f>
        <v>-0.272099952718376</v>
      </c>
      <c r="AA189">
        <f>Q189</f>
        <v>-0.57540860624021373</v>
      </c>
      <c r="AB189">
        <v>0.50666628217027099</v>
      </c>
    </row>
    <row r="190" spans="1:28" x14ac:dyDescent="0.35">
      <c r="A190" s="1">
        <v>43308</v>
      </c>
      <c r="B190">
        <v>1797</v>
      </c>
      <c r="C190">
        <v>-1022</v>
      </c>
      <c r="D190">
        <v>428</v>
      </c>
      <c r="E190">
        <v>-163</v>
      </c>
      <c r="F190">
        <v>0.20172599999999999</v>
      </c>
      <c r="H190" s="1">
        <v>43315</v>
      </c>
      <c r="I190">
        <f>(B191-I$1)/I$2</f>
        <v>-0.25627676636965396</v>
      </c>
      <c r="J190">
        <f t="shared" si="10"/>
        <v>1.7629711394388812</v>
      </c>
      <c r="K190">
        <f>(C191-K$1)/K$2</f>
        <v>0.22955155712670955</v>
      </c>
      <c r="L190">
        <f t="shared" si="11"/>
        <v>-0.38418507933503188</v>
      </c>
      <c r="M190">
        <f>(D191-M$1)/M$2</f>
        <v>-0.24196017406951034</v>
      </c>
      <c r="N190">
        <f t="shared" si="12"/>
        <v>3.3393281752168047</v>
      </c>
      <c r="O190">
        <f>(E191-O$1)/O$2</f>
        <v>0.48350068521496048</v>
      </c>
      <c r="P190">
        <f t="shared" si="13"/>
        <v>-0.272099952718376</v>
      </c>
      <c r="Q190">
        <f>(F191-Q$1)/Q$2</f>
        <v>-0.71940575676534801</v>
      </c>
      <c r="R190">
        <f t="shared" si="14"/>
        <v>-0.57540860624021373</v>
      </c>
      <c r="S190">
        <v>-1.8131234012633324</v>
      </c>
      <c r="V190" s="1">
        <v>43315</v>
      </c>
      <c r="W190">
        <f>J190</f>
        <v>1.7629711394388812</v>
      </c>
      <c r="X190">
        <f>L190</f>
        <v>-0.38418507933503188</v>
      </c>
      <c r="Y190">
        <f>N190</f>
        <v>3.3393281752168047</v>
      </c>
      <c r="Z190">
        <f>O190</f>
        <v>0.48350068521496048</v>
      </c>
      <c r="AA190">
        <f>Q190</f>
        <v>-0.71940575676534801</v>
      </c>
      <c r="AB190">
        <v>3.0387074134637051</v>
      </c>
    </row>
    <row r="191" spans="1:28" x14ac:dyDescent="0.35">
      <c r="A191" s="1">
        <v>43315</v>
      </c>
      <c r="B191">
        <v>316</v>
      </c>
      <c r="C191">
        <v>-528</v>
      </c>
      <c r="D191">
        <v>28</v>
      </c>
      <c r="E191">
        <v>-39</v>
      </c>
      <c r="F191">
        <v>0.19143850000000001</v>
      </c>
      <c r="H191" s="1">
        <v>43322</v>
      </c>
      <c r="I191">
        <f>(B192-I$1)/I$2</f>
        <v>-0.26854768544614066</v>
      </c>
      <c r="J191">
        <f t="shared" si="10"/>
        <v>-0.25627676636965396</v>
      </c>
      <c r="K191">
        <f>(C192-K$1)/K$2</f>
        <v>0.2817315950445094</v>
      </c>
      <c r="L191">
        <f t="shared" si="11"/>
        <v>0.22955155712670955</v>
      </c>
      <c r="M191">
        <f>(D192-M$1)/M$2</f>
        <v>-0.25986661581594189</v>
      </c>
      <c r="N191">
        <f t="shared" si="12"/>
        <v>-0.24196017406951034</v>
      </c>
      <c r="O191">
        <f>(E192-O$1)/O$2</f>
        <v>0.42865870342947637</v>
      </c>
      <c r="P191">
        <f t="shared" si="13"/>
        <v>0.48350068521496048</v>
      </c>
      <c r="Q191">
        <f>(F192-Q$1)/Q$2</f>
        <v>-0.92442410561022292</v>
      </c>
      <c r="R191">
        <f t="shared" si="14"/>
        <v>-0.71940575676534801</v>
      </c>
      <c r="S191">
        <v>-0.81849269307735173</v>
      </c>
      <c r="V191" s="1">
        <v>43322</v>
      </c>
      <c r="W191">
        <f>J191</f>
        <v>-0.25627676636965396</v>
      </c>
      <c r="X191">
        <f>L191</f>
        <v>0.22955155712670955</v>
      </c>
      <c r="Y191">
        <f>N191</f>
        <v>-0.24196017406951034</v>
      </c>
      <c r="Z191">
        <f>O191</f>
        <v>0.42865870342947637</v>
      </c>
      <c r="AA191">
        <f>Q191</f>
        <v>-0.92442410561022292</v>
      </c>
      <c r="AB191">
        <v>5.9783785870631934E-2</v>
      </c>
    </row>
    <row r="192" spans="1:28" x14ac:dyDescent="0.35">
      <c r="A192" s="1">
        <v>43322</v>
      </c>
      <c r="B192">
        <v>307</v>
      </c>
      <c r="C192">
        <v>-486</v>
      </c>
      <c r="D192">
        <v>26</v>
      </c>
      <c r="E192">
        <v>-48</v>
      </c>
      <c r="F192">
        <v>0.17679149999999999</v>
      </c>
      <c r="H192" s="1">
        <v>43329</v>
      </c>
      <c r="I192">
        <f>(B193-I$1)/I$2</f>
        <v>-0.29036265269322814</v>
      </c>
      <c r="J192">
        <f t="shared" si="10"/>
        <v>-0.26854768544614066</v>
      </c>
      <c r="K192">
        <f>(C193-K$1)/K$2</f>
        <v>0.32273019626563793</v>
      </c>
      <c r="L192">
        <f t="shared" si="11"/>
        <v>0.2817315950445094</v>
      </c>
      <c r="M192">
        <f>(D193-M$1)/M$2</f>
        <v>-0.33149238280166821</v>
      </c>
      <c r="N192">
        <f t="shared" si="12"/>
        <v>-0.25986661581594189</v>
      </c>
      <c r="O192">
        <f>(E193-O$1)/O$2</f>
        <v>0.41647159636603548</v>
      </c>
      <c r="P192">
        <f t="shared" si="13"/>
        <v>0.42865870342947637</v>
      </c>
      <c r="Q192">
        <f>(F193-Q$1)/Q$2</f>
        <v>-0.77166464974086102</v>
      </c>
      <c r="R192">
        <f t="shared" si="14"/>
        <v>-0.92442410561022292</v>
      </c>
      <c r="S192">
        <v>-0.80022733856981787</v>
      </c>
      <c r="V192" s="1">
        <v>43329</v>
      </c>
      <c r="W192">
        <f>J192</f>
        <v>-0.26854768544614066</v>
      </c>
      <c r="X192">
        <f>L192</f>
        <v>0.2817315950445094</v>
      </c>
      <c r="Y192">
        <f>N192</f>
        <v>-0.25986661581594189</v>
      </c>
      <c r="Z192">
        <f>O192</f>
        <v>0.41647159636603548</v>
      </c>
      <c r="AA192">
        <f>Q192</f>
        <v>-0.77166464974086102</v>
      </c>
      <c r="AB192">
        <v>-3.0142563794220839E-2</v>
      </c>
    </row>
    <row r="193" spans="1:28" x14ac:dyDescent="0.35">
      <c r="A193" s="1">
        <v>43329</v>
      </c>
      <c r="B193">
        <v>291</v>
      </c>
      <c r="C193">
        <v>-453</v>
      </c>
      <c r="D193">
        <v>18</v>
      </c>
      <c r="E193">
        <v>-50</v>
      </c>
      <c r="F193">
        <v>0.18770500000000001</v>
      </c>
      <c r="H193" s="1">
        <v>43336</v>
      </c>
      <c r="I193">
        <f>(B194-I$1)/I$2</f>
        <v>-0.24945958910493912</v>
      </c>
      <c r="J193">
        <f t="shared" si="10"/>
        <v>-0.29036265269322814</v>
      </c>
      <c r="K193">
        <f>(C194-K$1)/K$2</f>
        <v>0.10407098975295269</v>
      </c>
      <c r="L193">
        <f t="shared" si="11"/>
        <v>0.32273019626563793</v>
      </c>
      <c r="M193">
        <f>(D194-M$1)/M$2</f>
        <v>-0.28672627843558929</v>
      </c>
      <c r="N193">
        <f t="shared" si="12"/>
        <v>-0.33149238280166821</v>
      </c>
      <c r="O193">
        <f>(E194-O$1)/O$2</f>
        <v>-4.0544918512998677E-2</v>
      </c>
      <c r="P193">
        <f t="shared" si="13"/>
        <v>0.41647159636603548</v>
      </c>
      <c r="Q193">
        <f>(F194-Q$1)/Q$2</f>
        <v>-0.8439676661236154</v>
      </c>
      <c r="R193">
        <f t="shared" si="14"/>
        <v>-0.77166464974086102</v>
      </c>
      <c r="S193">
        <v>-0.68980331381428572</v>
      </c>
      <c r="V193" s="1">
        <v>43336</v>
      </c>
      <c r="W193">
        <f>J193</f>
        <v>-0.29036265269322814</v>
      </c>
      <c r="X193">
        <f>L193</f>
        <v>0.32273019626563793</v>
      </c>
      <c r="Y193">
        <f>N193</f>
        <v>-0.33149238280166821</v>
      </c>
      <c r="Z193">
        <f>O193</f>
        <v>-4.0544918512998677E-2</v>
      </c>
      <c r="AA193">
        <f>Q193</f>
        <v>-0.8439676661236154</v>
      </c>
      <c r="AB193">
        <v>-0.23247260469520992</v>
      </c>
    </row>
    <row r="194" spans="1:28" x14ac:dyDescent="0.35">
      <c r="A194" s="1">
        <v>43336</v>
      </c>
      <c r="B194">
        <v>321</v>
      </c>
      <c r="C194">
        <v>-629</v>
      </c>
      <c r="D194">
        <v>23</v>
      </c>
      <c r="E194">
        <v>-125</v>
      </c>
      <c r="F194">
        <v>0.18253949999999999</v>
      </c>
      <c r="H194" s="1">
        <v>43343</v>
      </c>
      <c r="I194">
        <f>(B195-I$1)/I$2</f>
        <v>-7.4939851128239254E-2</v>
      </c>
      <c r="J194">
        <f t="shared" si="10"/>
        <v>-0.24945958910493912</v>
      </c>
      <c r="K194">
        <f>(C195-K$1)/K$2</f>
        <v>-0.35933744223131769</v>
      </c>
      <c r="L194">
        <f t="shared" si="11"/>
        <v>0.10407098975295269</v>
      </c>
      <c r="M194">
        <f>(D195-M$1)/M$2</f>
        <v>-8.975541922484194E-2</v>
      </c>
      <c r="N194">
        <f t="shared" si="12"/>
        <v>-0.28672627843558929</v>
      </c>
      <c r="O194">
        <f>(E195-O$1)/O$2</f>
        <v>-1.3811266954914989</v>
      </c>
      <c r="P194">
        <f t="shared" si="13"/>
        <v>-4.0544918512998677E-2</v>
      </c>
      <c r="Q194">
        <f>(F195-Q$1)/Q$2</f>
        <v>-0.67584618131609253</v>
      </c>
      <c r="R194">
        <f t="shared" si="14"/>
        <v>-0.8439676661236154</v>
      </c>
      <c r="S194">
        <v>-0.50905037292379096</v>
      </c>
      <c r="V194" s="1">
        <v>43343</v>
      </c>
      <c r="W194">
        <f>J194</f>
        <v>-0.24945958910493912</v>
      </c>
      <c r="X194">
        <f>L194</f>
        <v>0.10407098975295269</v>
      </c>
      <c r="Y194">
        <f>N194</f>
        <v>-0.28672627843558929</v>
      </c>
      <c r="Z194">
        <f>O194</f>
        <v>-1.3811266954914989</v>
      </c>
      <c r="AA194">
        <f>Q194</f>
        <v>-0.67584618131609253</v>
      </c>
      <c r="AB194">
        <v>-0.60851566932234558</v>
      </c>
    </row>
    <row r="195" spans="1:28" x14ac:dyDescent="0.35">
      <c r="A195" s="1">
        <v>43343</v>
      </c>
      <c r="B195">
        <v>449</v>
      </c>
      <c r="C195">
        <v>-1002</v>
      </c>
      <c r="D195">
        <v>45</v>
      </c>
      <c r="E195">
        <v>-345</v>
      </c>
      <c r="F195">
        <v>0.19455049999999999</v>
      </c>
      <c r="H195" s="1">
        <v>43350</v>
      </c>
      <c r="I195">
        <f>(B196-I$1)/I$2</f>
        <v>-0.31490449084620159</v>
      </c>
      <c r="J195">
        <f t="shared" si="10"/>
        <v>-7.4939851128239254E-2</v>
      </c>
      <c r="K195">
        <f>(C196-K$1)/K$2</f>
        <v>0.28545874061006654</v>
      </c>
      <c r="L195">
        <f t="shared" si="11"/>
        <v>-0.35933744223131769</v>
      </c>
      <c r="M195">
        <f>(D196-M$1)/M$2</f>
        <v>-0.28672627843558929</v>
      </c>
      <c r="N195">
        <f t="shared" si="12"/>
        <v>-8.975541922484194E-2</v>
      </c>
      <c r="O195">
        <f>(E196-O$1)/O$2</f>
        <v>0.276319865136465</v>
      </c>
      <c r="P195">
        <f t="shared" si="13"/>
        <v>-1.3811266954914989</v>
      </c>
      <c r="Q195">
        <f>(F196-Q$1)/Q$2</f>
        <v>-3.9949165679944755E-2</v>
      </c>
      <c r="R195">
        <f t="shared" si="14"/>
        <v>-0.67584618131609253</v>
      </c>
      <c r="S195">
        <v>-0.16470049517211105</v>
      </c>
      <c r="V195" s="1">
        <v>43350</v>
      </c>
      <c r="W195">
        <f>J195</f>
        <v>-7.4939851128239254E-2</v>
      </c>
      <c r="X195">
        <f>L195</f>
        <v>-0.35933744223131769</v>
      </c>
      <c r="Y195">
        <f>N195</f>
        <v>-8.975541922484194E-2</v>
      </c>
      <c r="Z195">
        <f>O195</f>
        <v>0.276319865136465</v>
      </c>
      <c r="AA195">
        <f>Q195</f>
        <v>-3.9949165679944755E-2</v>
      </c>
      <c r="AB195">
        <v>0.19717413456960356</v>
      </c>
    </row>
    <row r="196" spans="1:28" x14ac:dyDescent="0.35">
      <c r="A196" s="1">
        <v>43350</v>
      </c>
      <c r="B196">
        <v>273</v>
      </c>
      <c r="C196">
        <v>-483</v>
      </c>
      <c r="D196">
        <v>23</v>
      </c>
      <c r="E196">
        <v>-73</v>
      </c>
      <c r="F196">
        <v>0.23998050000000001</v>
      </c>
      <c r="H196" s="1">
        <v>43357</v>
      </c>
      <c r="I196">
        <f>(B197-I$1)/I$2</f>
        <v>-0.36807847351097733</v>
      </c>
      <c r="J196">
        <f t="shared" si="10"/>
        <v>-0.31490449084620159</v>
      </c>
      <c r="K196">
        <f>(C197-K$1)/K$2</f>
        <v>-0.12204250789084679</v>
      </c>
      <c r="L196">
        <f t="shared" si="11"/>
        <v>0.28545874061006654</v>
      </c>
      <c r="M196">
        <f>(D197-M$1)/M$2</f>
        <v>-0.43893103328025768</v>
      </c>
      <c r="N196">
        <f t="shared" si="12"/>
        <v>-0.28672627843558929</v>
      </c>
      <c r="O196">
        <f>(E197-O$1)/O$2</f>
        <v>-4.6638472044719131E-2</v>
      </c>
      <c r="P196">
        <f t="shared" si="13"/>
        <v>0.276319865136465</v>
      </c>
      <c r="Q196">
        <f>(F197-Q$1)/Q$2</f>
        <v>-0.20236675363799114</v>
      </c>
      <c r="R196">
        <f t="shared" si="14"/>
        <v>-3.9949165679944755E-2</v>
      </c>
      <c r="S196">
        <v>0.12127683279621362</v>
      </c>
      <c r="V196" s="1">
        <v>43357</v>
      </c>
      <c r="W196">
        <f>J196</f>
        <v>-0.31490449084620159</v>
      </c>
      <c r="X196">
        <f>L196</f>
        <v>0.28545874061006654</v>
      </c>
      <c r="Y196">
        <f>N196</f>
        <v>-0.28672627843558929</v>
      </c>
      <c r="Z196">
        <f>O196</f>
        <v>-4.6638472044719131E-2</v>
      </c>
      <c r="AA196">
        <f>Q196</f>
        <v>-0.20236675363799114</v>
      </c>
      <c r="AB196">
        <v>-0.40609526252311118</v>
      </c>
    </row>
    <row r="197" spans="1:28" x14ac:dyDescent="0.35">
      <c r="A197" s="1">
        <v>43357</v>
      </c>
      <c r="B197">
        <v>234</v>
      </c>
      <c r="C197">
        <v>-811</v>
      </c>
      <c r="D197">
        <v>6</v>
      </c>
      <c r="E197">
        <v>-126</v>
      </c>
      <c r="F197">
        <v>0.228377</v>
      </c>
      <c r="H197" s="1">
        <v>43364</v>
      </c>
      <c r="I197">
        <f>(B198-I$1)/I$2</f>
        <v>-0.31899479720503049</v>
      </c>
      <c r="J197">
        <f t="shared" si="10"/>
        <v>-0.36807847351097733</v>
      </c>
      <c r="K197">
        <f>(C198-K$1)/K$2</f>
        <v>0.22085488414040957</v>
      </c>
      <c r="L197">
        <f t="shared" si="11"/>
        <v>-0.12204250789084679</v>
      </c>
      <c r="M197">
        <f>(D198-M$1)/M$2</f>
        <v>-0.30463272018202087</v>
      </c>
      <c r="N197">
        <f t="shared" si="12"/>
        <v>-0.43893103328025768</v>
      </c>
      <c r="O197">
        <f>(E198-O$1)/O$2</f>
        <v>0.34334895398539</v>
      </c>
      <c r="P197">
        <f t="shared" si="13"/>
        <v>-4.6638472044719131E-2</v>
      </c>
      <c r="Q197">
        <f>(F198-Q$1)/Q$2</f>
        <v>-2.7820511397560494E-2</v>
      </c>
      <c r="R197">
        <f t="shared" si="14"/>
        <v>-0.20236675363799114</v>
      </c>
      <c r="S197">
        <v>9.2137603905079718E-2</v>
      </c>
      <c r="V197" s="1">
        <v>43364</v>
      </c>
      <c r="W197">
        <f>J197</f>
        <v>-0.36807847351097733</v>
      </c>
      <c r="X197">
        <f>L197</f>
        <v>-0.12204250789084679</v>
      </c>
      <c r="Y197">
        <f>N197</f>
        <v>-0.43893103328025768</v>
      </c>
      <c r="Z197">
        <f>O197</f>
        <v>0.34334895398539</v>
      </c>
      <c r="AA197">
        <f>Q197</f>
        <v>-2.7820511397560494E-2</v>
      </c>
      <c r="AB197">
        <v>-0.222026962110004</v>
      </c>
    </row>
    <row r="198" spans="1:28" x14ac:dyDescent="0.35">
      <c r="A198" s="1">
        <v>43364</v>
      </c>
      <c r="B198">
        <v>270</v>
      </c>
      <c r="C198">
        <v>-535</v>
      </c>
      <c r="D198">
        <v>21</v>
      </c>
      <c r="E198">
        <v>-62</v>
      </c>
      <c r="F198">
        <v>0.24084700000000001</v>
      </c>
      <c r="H198" s="1">
        <v>43371</v>
      </c>
      <c r="I198">
        <f>(B199-I$1)/I$2</f>
        <v>-0.30945074903442971</v>
      </c>
      <c r="J198">
        <f t="shared" si="10"/>
        <v>-0.31899479720503049</v>
      </c>
      <c r="K198">
        <f>(C199-K$1)/K$2</f>
        <v>0.37366785232825206</v>
      </c>
      <c r="L198">
        <f t="shared" si="11"/>
        <v>0.22085488414040957</v>
      </c>
      <c r="M198">
        <f>(D199-M$1)/M$2</f>
        <v>-0.34939882454809978</v>
      </c>
      <c r="N198">
        <f t="shared" si="12"/>
        <v>-0.30463272018202087</v>
      </c>
      <c r="O198">
        <f>(E199-O$1)/O$2</f>
        <v>-8.9293346766762316E-2</v>
      </c>
      <c r="P198">
        <f t="shared" si="13"/>
        <v>0.34334895398539</v>
      </c>
      <c r="Q198">
        <f>(F199-Q$1)/Q$2</f>
        <v>0.272456414156797</v>
      </c>
      <c r="R198">
        <f t="shared" si="14"/>
        <v>-2.7820511397560494E-2</v>
      </c>
      <c r="S198">
        <v>0.47033710894446051</v>
      </c>
      <c r="V198" s="1">
        <v>43371</v>
      </c>
      <c r="W198">
        <f>J198</f>
        <v>-0.31899479720503049</v>
      </c>
      <c r="X198">
        <f>L198</f>
        <v>0.22085488414040957</v>
      </c>
      <c r="Y198">
        <f>N198</f>
        <v>-0.30463272018202087</v>
      </c>
      <c r="Z198">
        <f>O198</f>
        <v>-8.9293346766762316E-2</v>
      </c>
      <c r="AA198">
        <f>Q198</f>
        <v>0.272456414156797</v>
      </c>
      <c r="AB198">
        <v>-0.542528078636769</v>
      </c>
    </row>
    <row r="199" spans="1:28" x14ac:dyDescent="0.35">
      <c r="A199" s="1">
        <v>43371</v>
      </c>
      <c r="B199">
        <v>277</v>
      </c>
      <c r="C199">
        <v>-412</v>
      </c>
      <c r="D199">
        <v>16</v>
      </c>
      <c r="E199">
        <v>-133</v>
      </c>
      <c r="F199">
        <v>0.26229950000000002</v>
      </c>
      <c r="H199" s="1">
        <v>43378</v>
      </c>
      <c r="I199">
        <f>(B200-I$1)/I$2</f>
        <v>-0.41716214981692412</v>
      </c>
      <c r="J199">
        <f t="shared" si="10"/>
        <v>-0.30945074903442971</v>
      </c>
      <c r="K199">
        <f>(C200-K$1)/K$2</f>
        <v>0.4208783628253091</v>
      </c>
      <c r="L199">
        <f t="shared" si="11"/>
        <v>0.37366785232825206</v>
      </c>
      <c r="M199">
        <f>(D200-M$1)/M$2</f>
        <v>-0.25091339494272613</v>
      </c>
      <c r="N199">
        <f t="shared" si="12"/>
        <v>-0.34939882454809978</v>
      </c>
      <c r="O199">
        <f>(E200-O$1)/O$2</f>
        <v>0.30069407926334685</v>
      </c>
      <c r="P199">
        <f t="shared" si="13"/>
        <v>-8.9293346766762316E-2</v>
      </c>
      <c r="Q199">
        <f>(F200-Q$1)/Q$2</f>
        <v>1.0920609002247426</v>
      </c>
      <c r="R199">
        <f t="shared" si="14"/>
        <v>0.272456414156797</v>
      </c>
      <c r="S199">
        <v>1.1777768517633644</v>
      </c>
      <c r="V199" s="1">
        <v>43378</v>
      </c>
      <c r="W199">
        <f>J199</f>
        <v>-0.30945074903442971</v>
      </c>
      <c r="X199">
        <f>L199</f>
        <v>0.37366785232825206</v>
      </c>
      <c r="Y199">
        <f>N199</f>
        <v>-0.34939882454809978</v>
      </c>
      <c r="Z199">
        <f>O199</f>
        <v>0.30069407926334685</v>
      </c>
      <c r="AA199">
        <f>Q199</f>
        <v>1.0920609002247426</v>
      </c>
      <c r="AB199">
        <v>-0.73539394789330248</v>
      </c>
    </row>
    <row r="200" spans="1:28" x14ac:dyDescent="0.35">
      <c r="A200" s="1">
        <v>43378</v>
      </c>
      <c r="B200">
        <v>198</v>
      </c>
      <c r="C200">
        <v>-374</v>
      </c>
      <c r="D200">
        <v>27</v>
      </c>
      <c r="E200">
        <v>-69</v>
      </c>
      <c r="F200">
        <v>0.32085399999999997</v>
      </c>
      <c r="H200" s="1">
        <v>43385</v>
      </c>
      <c r="I200">
        <f>(B201-I$1)/I$2</f>
        <v>-0.31899479720503049</v>
      </c>
      <c r="J200">
        <f t="shared" si="10"/>
        <v>-0.41716214981692412</v>
      </c>
      <c r="K200">
        <f>(C201-K$1)/K$2</f>
        <v>-2.7708006231467834</v>
      </c>
      <c r="L200">
        <f t="shared" si="11"/>
        <v>0.4208783628253091</v>
      </c>
      <c r="M200">
        <f>(D201-M$1)/M$2</f>
        <v>-0.22405373232307876</v>
      </c>
      <c r="N200">
        <f t="shared" si="12"/>
        <v>-0.25091339494272613</v>
      </c>
      <c r="O200">
        <f>(E201-O$1)/O$2</f>
        <v>-3.2701282903248399</v>
      </c>
      <c r="P200">
        <f t="shared" si="13"/>
        <v>0.30069407926334685</v>
      </c>
      <c r="Q200">
        <f>(F201-Q$1)/Q$2</f>
        <v>1.3245279404115167</v>
      </c>
      <c r="R200">
        <f t="shared" si="14"/>
        <v>1.0920609002247426</v>
      </c>
      <c r="S200">
        <v>1.8431047534311586</v>
      </c>
      <c r="V200" s="1">
        <v>43385</v>
      </c>
      <c r="W200">
        <f>J200</f>
        <v>-0.41716214981692412</v>
      </c>
      <c r="X200">
        <f>L200</f>
        <v>0.4208783628253091</v>
      </c>
      <c r="Y200">
        <f>N200</f>
        <v>-0.25091339494272613</v>
      </c>
      <c r="Z200">
        <f>O200</f>
        <v>-3.2701282903248399</v>
      </c>
      <c r="AA200">
        <f>Q200</f>
        <v>1.3245279404115167</v>
      </c>
      <c r="AB200">
        <v>-2.1163925738085188</v>
      </c>
    </row>
    <row r="201" spans="1:28" x14ac:dyDescent="0.35">
      <c r="A201" s="1">
        <v>43385</v>
      </c>
      <c r="B201">
        <v>270</v>
      </c>
      <c r="C201">
        <v>-2943</v>
      </c>
      <c r="D201">
        <v>30</v>
      </c>
      <c r="E201">
        <v>-655</v>
      </c>
      <c r="F201">
        <v>0.33746199999999998</v>
      </c>
      <c r="H201" s="1">
        <v>43392</v>
      </c>
      <c r="I201">
        <f>(B202-I$1)/I$2</f>
        <v>-0.38307626349334994</v>
      </c>
      <c r="J201">
        <f t="shared" si="10"/>
        <v>-0.31899479720503049</v>
      </c>
      <c r="K201">
        <f>(C202-K$1)/K$2</f>
        <v>0.1053133716081384</v>
      </c>
      <c r="L201">
        <f t="shared" si="11"/>
        <v>-2.7708006231467834</v>
      </c>
      <c r="M201">
        <f>(D202-M$1)/M$2</f>
        <v>-0.37625848716774712</v>
      </c>
      <c r="N201">
        <f t="shared" si="12"/>
        <v>-0.22405373232307876</v>
      </c>
      <c r="O201">
        <f>(E202-O$1)/O$2</f>
        <v>0.30678763279506727</v>
      </c>
      <c r="P201">
        <f t="shared" si="13"/>
        <v>-3.2701282903248399</v>
      </c>
      <c r="Q201">
        <f>(F202-Q$1)/Q$2</f>
        <v>1.203318382698525</v>
      </c>
      <c r="R201">
        <f t="shared" si="14"/>
        <v>1.3245279404115167</v>
      </c>
      <c r="S201">
        <v>1.5390848899653271</v>
      </c>
      <c r="V201" s="1">
        <v>43392</v>
      </c>
      <c r="W201">
        <f>J201</f>
        <v>-0.31899479720503049</v>
      </c>
      <c r="X201">
        <f>L201</f>
        <v>-2.7708006231467834</v>
      </c>
      <c r="Y201">
        <f>N201</f>
        <v>-0.22405373232307876</v>
      </c>
      <c r="Z201">
        <f>O201</f>
        <v>0.30678763279506727</v>
      </c>
      <c r="AA201">
        <f>Q201</f>
        <v>1.203318382698525</v>
      </c>
      <c r="AB201">
        <v>0.77655754174337555</v>
      </c>
    </row>
    <row r="202" spans="1:28" x14ac:dyDescent="0.35">
      <c r="A202" s="1">
        <v>43392</v>
      </c>
      <c r="B202">
        <v>223</v>
      </c>
      <c r="C202">
        <v>-628</v>
      </c>
      <c r="D202">
        <v>13</v>
      </c>
      <c r="E202">
        <v>-68</v>
      </c>
      <c r="F202">
        <v>0.3288025</v>
      </c>
      <c r="H202" s="1">
        <v>43399</v>
      </c>
      <c r="I202">
        <f>(B203-I$1)/I$2</f>
        <v>-9.8118253828269705E-2</v>
      </c>
      <c r="J202">
        <f t="shared" ref="J202:J265" si="15">I201</f>
        <v>-0.38307626349334994</v>
      </c>
      <c r="K202">
        <f>(C203-K$1)/K$2</f>
        <v>-0.43388035354246035</v>
      </c>
      <c r="L202">
        <f t="shared" ref="L202:L265" si="16">K201</f>
        <v>0.1053133716081384</v>
      </c>
      <c r="M202">
        <f>(D203-M$1)/M$2</f>
        <v>0.40267172880202634</v>
      </c>
      <c r="N202">
        <f t="shared" ref="N202:N265" si="17">M201</f>
        <v>-0.37625848716774712</v>
      </c>
      <c r="O202">
        <f>(E203-O$1)/O$2</f>
        <v>-1.9904820486635444</v>
      </c>
      <c r="P202">
        <f t="shared" ref="P202:P265" si="18">O201</f>
        <v>0.30678763279506727</v>
      </c>
      <c r="Q202">
        <f>(F203-Q$1)/Q$2</f>
        <v>1.0941394982177428</v>
      </c>
      <c r="R202">
        <f t="shared" ref="R202:R265" si="19">Q201</f>
        <v>1.203318382698525</v>
      </c>
      <c r="S202">
        <v>1.7981230474161467</v>
      </c>
      <c r="V202" s="1">
        <v>43399</v>
      </c>
      <c r="W202">
        <f>J202</f>
        <v>-0.38307626349334994</v>
      </c>
      <c r="X202">
        <f>L202</f>
        <v>0.1053133716081384</v>
      </c>
      <c r="Y202">
        <f>N202</f>
        <v>-0.37625848716774712</v>
      </c>
      <c r="Z202">
        <f>O202</f>
        <v>-1.9904820486635444</v>
      </c>
      <c r="AA202">
        <f>Q202</f>
        <v>1.0941394982177428</v>
      </c>
      <c r="AB202">
        <v>-1.4748709089341197</v>
      </c>
    </row>
    <row r="203" spans="1:28" x14ac:dyDescent="0.35">
      <c r="A203" s="1">
        <v>43399</v>
      </c>
      <c r="B203">
        <v>432</v>
      </c>
      <c r="C203">
        <v>-1062</v>
      </c>
      <c r="D203">
        <v>100</v>
      </c>
      <c r="E203">
        <v>-445</v>
      </c>
      <c r="F203">
        <v>0.32100250000000002</v>
      </c>
      <c r="H203" s="1">
        <v>43406</v>
      </c>
      <c r="I203">
        <f>(B204-I$1)/I$2</f>
        <v>-0.25764020182259695</v>
      </c>
      <c r="J203">
        <f t="shared" si="15"/>
        <v>-9.8118253828269705E-2</v>
      </c>
      <c r="K203">
        <f>(C204-K$1)/K$2</f>
        <v>-0.55066424792991719</v>
      </c>
      <c r="L203">
        <f t="shared" si="16"/>
        <v>-0.43388035354246035</v>
      </c>
      <c r="M203">
        <f>(D204-M$1)/M$2</f>
        <v>-0.24196017406951034</v>
      </c>
      <c r="N203">
        <f t="shared" si="17"/>
        <v>0.40267172880202634</v>
      </c>
      <c r="O203">
        <f>(E204-O$1)/O$2</f>
        <v>-3.2152863085393562</v>
      </c>
      <c r="P203">
        <f t="shared" si="18"/>
        <v>-1.9904820486635444</v>
      </c>
      <c r="Q203">
        <f>(F204-Q$1)/Q$2</f>
        <v>0.65859273425027165</v>
      </c>
      <c r="R203">
        <f t="shared" si="19"/>
        <v>1.0941394982177428</v>
      </c>
      <c r="S203">
        <v>1.7936244357027089</v>
      </c>
      <c r="V203" s="1">
        <v>43406</v>
      </c>
      <c r="W203">
        <f>J203</f>
        <v>-9.8118253828269705E-2</v>
      </c>
      <c r="X203">
        <f>L203</f>
        <v>-0.43388035354246035</v>
      </c>
      <c r="Y203">
        <f>N203</f>
        <v>0.40267172880202634</v>
      </c>
      <c r="Z203">
        <f>O203</f>
        <v>-3.2152863085393562</v>
      </c>
      <c r="AA203">
        <f>Q203</f>
        <v>0.65859273425027165</v>
      </c>
      <c r="AB203">
        <v>-1.0233314893788514</v>
      </c>
    </row>
    <row r="204" spans="1:28" x14ac:dyDescent="0.35">
      <c r="A204" s="1">
        <v>43406</v>
      </c>
      <c r="B204">
        <v>315</v>
      </c>
      <c r="C204">
        <v>-1156</v>
      </c>
      <c r="D204">
        <v>28</v>
      </c>
      <c r="E204">
        <v>-646</v>
      </c>
      <c r="F204">
        <v>0.28988599999999998</v>
      </c>
      <c r="H204" s="1">
        <v>43413</v>
      </c>
      <c r="I204">
        <f>(B205-I$1)/I$2</f>
        <v>-0.42534276253458198</v>
      </c>
      <c r="J204">
        <f t="shared" si="15"/>
        <v>-0.25764020182259695</v>
      </c>
      <c r="K204">
        <f>(C205-K$1)/K$2</f>
        <v>0.44324123621865191</v>
      </c>
      <c r="L204">
        <f t="shared" si="16"/>
        <v>-0.55066424792991719</v>
      </c>
      <c r="M204">
        <f>(D205-M$1)/M$2</f>
        <v>-0.3941649289141787</v>
      </c>
      <c r="N204">
        <f t="shared" si="17"/>
        <v>-0.24196017406951034</v>
      </c>
      <c r="O204">
        <f>(E205-O$1)/O$2</f>
        <v>-0.65599382521676464</v>
      </c>
      <c r="P204">
        <f t="shared" si="18"/>
        <v>-3.2152863085393562</v>
      </c>
      <c r="Q204">
        <f>(F205-Q$1)/Q$2</f>
        <v>0.35402563842753526</v>
      </c>
      <c r="R204">
        <f t="shared" si="19"/>
        <v>0.65859273425027165</v>
      </c>
      <c r="S204">
        <v>1.3883150533423314</v>
      </c>
      <c r="V204" s="1">
        <v>43413</v>
      </c>
      <c r="W204">
        <f>J204</f>
        <v>-0.25764020182259695</v>
      </c>
      <c r="X204">
        <f>L204</f>
        <v>-0.55066424792991719</v>
      </c>
      <c r="Y204">
        <f>N204</f>
        <v>-0.24196017406951034</v>
      </c>
      <c r="Z204">
        <f>O204</f>
        <v>-0.65599382521676464</v>
      </c>
      <c r="AA204">
        <f>Q204</f>
        <v>0.35402563842753526</v>
      </c>
      <c r="AB204">
        <v>-0.33571380271824913</v>
      </c>
    </row>
    <row r="205" spans="1:28" x14ac:dyDescent="0.35">
      <c r="A205" s="1">
        <v>43413</v>
      </c>
      <c r="B205">
        <v>192</v>
      </c>
      <c r="C205">
        <v>-356</v>
      </c>
      <c r="D205">
        <v>11</v>
      </c>
      <c r="E205">
        <v>-226</v>
      </c>
      <c r="F205">
        <v>0.268127</v>
      </c>
      <c r="H205" s="1">
        <v>43420</v>
      </c>
      <c r="I205">
        <f>(B206-I$1)/I$2</f>
        <v>-0.49487797063467331</v>
      </c>
      <c r="J205">
        <f t="shared" si="15"/>
        <v>-0.42534276253458198</v>
      </c>
      <c r="K205">
        <f>(C206-K$1)/K$2</f>
        <v>0.27055015834783802</v>
      </c>
      <c r="L205">
        <f t="shared" si="16"/>
        <v>0.44324123621865191</v>
      </c>
      <c r="M205">
        <f>(D206-M$1)/M$2</f>
        <v>-0.37625848716774712</v>
      </c>
      <c r="N205">
        <f t="shared" si="17"/>
        <v>-0.3941649289141787</v>
      </c>
      <c r="O205">
        <f>(E206-O$1)/O$2</f>
        <v>0.2214778833509809</v>
      </c>
      <c r="P205">
        <f t="shared" si="18"/>
        <v>-0.65599382521676464</v>
      </c>
      <c r="Q205">
        <f>(F206-Q$1)/Q$2</f>
        <v>0.59996507301337987</v>
      </c>
      <c r="R205">
        <f t="shared" si="19"/>
        <v>0.35402563842753526</v>
      </c>
      <c r="S205">
        <v>1.0884515865100877</v>
      </c>
      <c r="V205" s="1">
        <v>43420</v>
      </c>
      <c r="W205">
        <f>J205</f>
        <v>-0.42534276253458198</v>
      </c>
      <c r="X205">
        <f>L205</f>
        <v>0.44324123621865191</v>
      </c>
      <c r="Y205">
        <f>N205</f>
        <v>-0.3941649289141787</v>
      </c>
      <c r="Z205">
        <f>O205</f>
        <v>0.2214778833509809</v>
      </c>
      <c r="AA205">
        <f>Q205</f>
        <v>0.59996507301337987</v>
      </c>
      <c r="AB205">
        <v>-0.73989292056260192</v>
      </c>
    </row>
    <row r="206" spans="1:28" x14ac:dyDescent="0.35">
      <c r="A206" s="1">
        <v>43420</v>
      </c>
      <c r="B206">
        <v>141</v>
      </c>
      <c r="C206">
        <v>-495</v>
      </c>
      <c r="D206">
        <v>13</v>
      </c>
      <c r="E206">
        <v>-82</v>
      </c>
      <c r="F206">
        <v>0.28569749999999999</v>
      </c>
      <c r="H206" s="1">
        <v>43427</v>
      </c>
      <c r="I206">
        <f>(B207-I$1)/I$2</f>
        <v>-0.45942864885815615</v>
      </c>
      <c r="J206">
        <f t="shared" si="15"/>
        <v>-0.49487797063467331</v>
      </c>
      <c r="K206">
        <f>(C207-K$1)/K$2</f>
        <v>0.52523843866090891</v>
      </c>
      <c r="L206">
        <f t="shared" si="16"/>
        <v>0.27055015834783802</v>
      </c>
      <c r="M206">
        <f>(D207-M$1)/M$2</f>
        <v>-0.3941649289141787</v>
      </c>
      <c r="N206">
        <f t="shared" si="17"/>
        <v>-0.37625848716774712</v>
      </c>
      <c r="O206">
        <f>(E207-O$1)/O$2</f>
        <v>0.42865870342947637</v>
      </c>
      <c r="P206">
        <f t="shared" si="18"/>
        <v>0.2214778833509809</v>
      </c>
      <c r="Q206">
        <f>(F207-Q$1)/Q$2</f>
        <v>0.95233992267510537</v>
      </c>
      <c r="R206">
        <f t="shared" si="19"/>
        <v>0.59996507301337987</v>
      </c>
      <c r="S206">
        <v>1.2908984449478031</v>
      </c>
      <c r="V206" s="1">
        <v>43427</v>
      </c>
      <c r="W206">
        <f>J206</f>
        <v>-0.49487797063467331</v>
      </c>
      <c r="X206">
        <f>L206</f>
        <v>0.27055015834783802</v>
      </c>
      <c r="Y206">
        <f>N206</f>
        <v>-0.37625848716774712</v>
      </c>
      <c r="Z206">
        <f>O206</f>
        <v>0.42865870342947637</v>
      </c>
      <c r="AA206">
        <f>Q206</f>
        <v>0.95233992267510537</v>
      </c>
      <c r="AB206">
        <v>-0.72612871550863289</v>
      </c>
    </row>
    <row r="207" spans="1:28" x14ac:dyDescent="0.35">
      <c r="A207" s="1">
        <v>43427</v>
      </c>
      <c r="B207">
        <v>167</v>
      </c>
      <c r="C207">
        <v>-290</v>
      </c>
      <c r="D207">
        <v>11</v>
      </c>
      <c r="E207">
        <v>-48</v>
      </c>
      <c r="F207">
        <v>0.31087199999999998</v>
      </c>
      <c r="H207" s="1">
        <v>43434</v>
      </c>
      <c r="I207">
        <f>(B208-I$1)/I$2</f>
        <v>-0.40761810164632339</v>
      </c>
      <c r="J207">
        <f t="shared" si="15"/>
        <v>-0.45942864885815615</v>
      </c>
      <c r="K207">
        <f>(C208-K$1)/K$2</f>
        <v>0.2817315950445094</v>
      </c>
      <c r="L207">
        <f t="shared" si="16"/>
        <v>0.52523843866090891</v>
      </c>
      <c r="M207">
        <f>(D208-M$1)/M$2</f>
        <v>-0.26881983668915771</v>
      </c>
      <c r="N207">
        <f t="shared" si="17"/>
        <v>-0.3941649289141787</v>
      </c>
      <c r="O207">
        <f>(E208-O$1)/O$2</f>
        <v>-0.33303548803558053</v>
      </c>
      <c r="P207">
        <f t="shared" si="18"/>
        <v>0.42865870342947637</v>
      </c>
      <c r="Q207">
        <f>(F208-Q$1)/Q$2</f>
        <v>0.30423026899928107</v>
      </c>
      <c r="R207">
        <f t="shared" si="19"/>
        <v>0.95233992267510537</v>
      </c>
      <c r="S207">
        <v>1.2136950327144032</v>
      </c>
      <c r="V207" s="1">
        <v>43434</v>
      </c>
      <c r="W207">
        <f>J207</f>
        <v>-0.45942864885815615</v>
      </c>
      <c r="X207">
        <f>L207</f>
        <v>0.52523843866090891</v>
      </c>
      <c r="Y207">
        <f>N207</f>
        <v>-0.3941649289141787</v>
      </c>
      <c r="Z207">
        <f>O207</f>
        <v>-0.33303548803558053</v>
      </c>
      <c r="AA207">
        <f>Q207</f>
        <v>0.30423026899928107</v>
      </c>
      <c r="AB207">
        <v>-0.90761956427167145</v>
      </c>
    </row>
    <row r="208" spans="1:28" x14ac:dyDescent="0.35">
      <c r="A208" s="1">
        <v>43434</v>
      </c>
      <c r="B208">
        <v>205</v>
      </c>
      <c r="C208">
        <v>-486</v>
      </c>
      <c r="D208">
        <v>25</v>
      </c>
      <c r="E208">
        <v>-173</v>
      </c>
      <c r="F208">
        <v>0.26456950000000001</v>
      </c>
      <c r="H208" s="1">
        <v>43441</v>
      </c>
      <c r="I208">
        <f>(B209-I$1)/I$2</f>
        <v>-0.51532950242881781</v>
      </c>
      <c r="J208">
        <f t="shared" si="15"/>
        <v>-0.40761810164632339</v>
      </c>
      <c r="K208">
        <f>(C209-K$1)/K$2</f>
        <v>0.47430078259829467</v>
      </c>
      <c r="L208">
        <f t="shared" si="16"/>
        <v>0.2817315950445094</v>
      </c>
      <c r="M208">
        <f>(D209-M$1)/M$2</f>
        <v>-0.41207137066061028</v>
      </c>
      <c r="N208">
        <f t="shared" si="17"/>
        <v>-0.26881983668915771</v>
      </c>
      <c r="O208">
        <f>(E209-O$1)/O$2</f>
        <v>0.24585209747786274</v>
      </c>
      <c r="P208">
        <f t="shared" si="18"/>
        <v>-0.33303548803558053</v>
      </c>
      <c r="Q208">
        <f>(F209-Q$1)/Q$2</f>
        <v>0.97565241397032942</v>
      </c>
      <c r="R208">
        <f t="shared" si="19"/>
        <v>0.30423026899928107</v>
      </c>
      <c r="S208">
        <v>1.2154102354995515</v>
      </c>
      <c r="V208" s="1">
        <v>43441</v>
      </c>
      <c r="W208">
        <f>J208</f>
        <v>-0.40761810164632339</v>
      </c>
      <c r="X208">
        <f>L208</f>
        <v>0.2817315950445094</v>
      </c>
      <c r="Y208">
        <f>N208</f>
        <v>-0.26881983668915771</v>
      </c>
      <c r="Z208">
        <f>O208</f>
        <v>0.24585209747786274</v>
      </c>
      <c r="AA208">
        <f>Q208</f>
        <v>0.97565241397032942</v>
      </c>
      <c r="AB208">
        <v>-0.70449709133157068</v>
      </c>
    </row>
    <row r="209" spans="1:28" x14ac:dyDescent="0.35">
      <c r="A209" s="1">
        <v>43441</v>
      </c>
      <c r="B209">
        <v>126</v>
      </c>
      <c r="C209">
        <v>-331</v>
      </c>
      <c r="D209">
        <v>9</v>
      </c>
      <c r="E209">
        <v>-78</v>
      </c>
      <c r="F209">
        <v>0.31253750000000002</v>
      </c>
      <c r="H209" s="1">
        <v>43448</v>
      </c>
      <c r="I209">
        <f>(B210-I$1)/I$2</f>
        <v>-0.38034939258746403</v>
      </c>
      <c r="J209">
        <f t="shared" si="15"/>
        <v>-0.51532950242881781</v>
      </c>
      <c r="K209">
        <f>(C210-K$1)/K$2</f>
        <v>-0.27858262164424641</v>
      </c>
      <c r="L209">
        <f t="shared" si="16"/>
        <v>0.47430078259829467</v>
      </c>
      <c r="M209">
        <f>(D210-M$1)/M$2</f>
        <v>-0.32253916192845239</v>
      </c>
      <c r="N209">
        <f t="shared" si="17"/>
        <v>-0.41207137066061028</v>
      </c>
      <c r="O209">
        <f>(E210-O$1)/O$2</f>
        <v>-1.7528334609264467</v>
      </c>
      <c r="P209">
        <f t="shared" si="18"/>
        <v>0.24585209747786274</v>
      </c>
      <c r="Q209">
        <f>(F210-Q$1)/Q$2</f>
        <v>0.7117544526166838</v>
      </c>
      <c r="R209">
        <f t="shared" si="19"/>
        <v>0.97565241397032942</v>
      </c>
      <c r="S209">
        <v>1.676492543495375</v>
      </c>
      <c r="V209" s="1">
        <v>43448</v>
      </c>
      <c r="W209">
        <f>J209</f>
        <v>-0.51532950242881781</v>
      </c>
      <c r="X209">
        <f>L209</f>
        <v>0.47430078259829467</v>
      </c>
      <c r="Y209">
        <f>N209</f>
        <v>-0.41207137066061028</v>
      </c>
      <c r="Z209">
        <f>O209</f>
        <v>-1.7528334609264467</v>
      </c>
      <c r="AA209">
        <f>Q209</f>
        <v>0.7117544526166838</v>
      </c>
      <c r="AB209">
        <v>-1.549444730000664</v>
      </c>
    </row>
    <row r="210" spans="1:28" x14ac:dyDescent="0.35">
      <c r="A210" s="1">
        <v>43448</v>
      </c>
      <c r="B210">
        <v>225</v>
      </c>
      <c r="C210">
        <v>-937</v>
      </c>
      <c r="D210">
        <v>19</v>
      </c>
      <c r="E210">
        <v>-406</v>
      </c>
      <c r="F210">
        <v>0.293684</v>
      </c>
      <c r="H210" s="1">
        <v>43455</v>
      </c>
      <c r="I210">
        <f>(B211-I$1)/I$2</f>
        <v>-0.38580313439923591</v>
      </c>
      <c r="J210">
        <f t="shared" si="15"/>
        <v>-0.38034939258746403</v>
      </c>
      <c r="K210">
        <f>(C211-K$1)/K$2</f>
        <v>0.27303492205820945</v>
      </c>
      <c r="L210">
        <f t="shared" si="16"/>
        <v>-0.27858262164424641</v>
      </c>
      <c r="M210">
        <f>(D211-M$1)/M$2</f>
        <v>-0.34939882454809978</v>
      </c>
      <c r="N210">
        <f t="shared" si="17"/>
        <v>-0.32253916192845239</v>
      </c>
      <c r="O210">
        <f>(E211-O$1)/O$2</f>
        <v>-0.36959680922590327</v>
      </c>
      <c r="P210">
        <f t="shared" si="18"/>
        <v>-1.7528334609264467</v>
      </c>
      <c r="Q210">
        <f>(F211-Q$1)/Q$2</f>
        <v>1.9360976610184846</v>
      </c>
      <c r="R210">
        <f t="shared" si="19"/>
        <v>0.7117544526166838</v>
      </c>
      <c r="S210">
        <v>2.149876871888913</v>
      </c>
      <c r="V210" s="1">
        <v>43455</v>
      </c>
      <c r="W210">
        <f>J210</f>
        <v>-0.38034939258746403</v>
      </c>
      <c r="X210">
        <f>L210</f>
        <v>-0.27858262164424641</v>
      </c>
      <c r="Y210">
        <f>N210</f>
        <v>-0.32253916192845239</v>
      </c>
      <c r="Z210">
        <f>O210</f>
        <v>-0.36959680922590327</v>
      </c>
      <c r="AA210">
        <f>Q210</f>
        <v>1.9360976610184846</v>
      </c>
      <c r="AB210">
        <v>-0.94775868979645139</v>
      </c>
    </row>
    <row r="211" spans="1:28" x14ac:dyDescent="0.35">
      <c r="A211" s="1">
        <v>43455</v>
      </c>
      <c r="B211">
        <v>221</v>
      </c>
      <c r="C211">
        <v>-493</v>
      </c>
      <c r="D211">
        <v>16</v>
      </c>
      <c r="E211">
        <v>-179</v>
      </c>
      <c r="F211">
        <v>0.38115399999999999</v>
      </c>
      <c r="H211" s="1">
        <v>43462</v>
      </c>
      <c r="I211">
        <f>(B212-I$1)/I$2</f>
        <v>-0.51123919606998891</v>
      </c>
      <c r="J211">
        <f t="shared" si="15"/>
        <v>-0.38580313439923591</v>
      </c>
      <c r="K211">
        <f>(C212-K$1)/K$2</f>
        <v>0.67805140684875131</v>
      </c>
      <c r="L211">
        <f t="shared" si="16"/>
        <v>0.27303492205820945</v>
      </c>
      <c r="M211">
        <f>(D212-M$1)/M$2</f>
        <v>-0.36730526629453136</v>
      </c>
      <c r="N211">
        <f t="shared" si="17"/>
        <v>-0.34939882454809978</v>
      </c>
      <c r="O211">
        <f>(E212-O$1)/O$2</f>
        <v>0.55052977406388548</v>
      </c>
      <c r="P211">
        <f t="shared" si="18"/>
        <v>-0.36959680922590327</v>
      </c>
      <c r="Q211">
        <f>(F212-Q$1)/Q$2</f>
        <v>1.766807402255302</v>
      </c>
      <c r="R211">
        <f t="shared" si="19"/>
        <v>1.9360976610184846</v>
      </c>
      <c r="S211">
        <v>2.6068719217470955</v>
      </c>
      <c r="V211" s="1">
        <v>43462</v>
      </c>
      <c r="W211">
        <f>J211</f>
        <v>-0.38580313439923591</v>
      </c>
      <c r="X211">
        <f>L211</f>
        <v>0.27303492205820945</v>
      </c>
      <c r="Y211">
        <f>N211</f>
        <v>-0.34939882454809978</v>
      </c>
      <c r="Z211">
        <f>O211</f>
        <v>0.55052977406388548</v>
      </c>
      <c r="AA211">
        <f>Q211</f>
        <v>1.766807402255302</v>
      </c>
      <c r="AB211">
        <v>-0.84904584573976405</v>
      </c>
    </row>
    <row r="212" spans="1:28" x14ac:dyDescent="0.35">
      <c r="A212" s="1">
        <v>43462</v>
      </c>
      <c r="B212">
        <v>129</v>
      </c>
      <c r="C212">
        <v>-167</v>
      </c>
      <c r="D212">
        <v>14</v>
      </c>
      <c r="E212">
        <v>-28</v>
      </c>
      <c r="F212">
        <v>0.36905949999999998</v>
      </c>
      <c r="H212" s="1">
        <v>43469</v>
      </c>
      <c r="I212">
        <f>(B213-I$1)/I$2</f>
        <v>-0.51941980878764671</v>
      </c>
      <c r="J212">
        <f t="shared" si="15"/>
        <v>-0.51123919606998891</v>
      </c>
      <c r="K212">
        <f>(C213-K$1)/K$2</f>
        <v>0.53393511164720886</v>
      </c>
      <c r="L212">
        <f t="shared" si="16"/>
        <v>0.67805140684875131</v>
      </c>
      <c r="M212">
        <f>(D213-M$1)/M$2</f>
        <v>-0.38521170804096294</v>
      </c>
      <c r="N212">
        <f t="shared" si="17"/>
        <v>-0.36730526629453136</v>
      </c>
      <c r="O212">
        <f>(E213-O$1)/O$2</f>
        <v>0.19101011569237863</v>
      </c>
      <c r="P212">
        <f t="shared" si="18"/>
        <v>0.55052977406388548</v>
      </c>
      <c r="Q212">
        <f>(F213-Q$1)/Q$2</f>
        <v>0.92140590540555045</v>
      </c>
      <c r="R212">
        <f t="shared" si="19"/>
        <v>1.766807402255302</v>
      </c>
      <c r="S212">
        <v>2.0539920749149894</v>
      </c>
      <c r="V212" s="1">
        <v>43469</v>
      </c>
      <c r="W212">
        <f>J212</f>
        <v>-0.51123919606998891</v>
      </c>
      <c r="X212">
        <f>L212</f>
        <v>0.67805140684875131</v>
      </c>
      <c r="Y212">
        <f>N212</f>
        <v>-0.36730526629453136</v>
      </c>
      <c r="Z212">
        <f>O212</f>
        <v>0.19101011569237863</v>
      </c>
      <c r="AA212">
        <f>Q212</f>
        <v>0.92140590540555045</v>
      </c>
      <c r="AB212">
        <v>-1.0015070224522287</v>
      </c>
    </row>
    <row r="213" spans="1:28" x14ac:dyDescent="0.35">
      <c r="A213" s="1">
        <v>43469</v>
      </c>
      <c r="B213">
        <v>123</v>
      </c>
      <c r="C213">
        <v>-283</v>
      </c>
      <c r="D213">
        <v>12</v>
      </c>
      <c r="E213">
        <v>-87</v>
      </c>
      <c r="F213">
        <v>0.30866199999999999</v>
      </c>
      <c r="H213" s="1">
        <v>43476</v>
      </c>
      <c r="I213">
        <f>(B214-I$1)/I$2</f>
        <v>-0.38989344075806481</v>
      </c>
      <c r="J213">
        <f t="shared" si="15"/>
        <v>-0.51941980878764671</v>
      </c>
      <c r="K213">
        <f>(C214-K$1)/K$2</f>
        <v>0.31776066884489507</v>
      </c>
      <c r="L213">
        <f t="shared" si="16"/>
        <v>0.53393511164720886</v>
      </c>
      <c r="M213">
        <f>(D214-M$1)/M$2</f>
        <v>-0.34044560367488397</v>
      </c>
      <c r="N213">
        <f t="shared" si="17"/>
        <v>-0.38521170804096294</v>
      </c>
      <c r="O213">
        <f>(E214-O$1)/O$2</f>
        <v>-0.2842870597818169</v>
      </c>
      <c r="P213">
        <f t="shared" si="18"/>
        <v>0.19101011569237863</v>
      </c>
      <c r="Q213">
        <f>(F214-Q$1)/Q$2</f>
        <v>0.84134838876608453</v>
      </c>
      <c r="R213">
        <f t="shared" si="19"/>
        <v>0.92140590540555045</v>
      </c>
      <c r="S213">
        <v>1.5651477164142937</v>
      </c>
      <c r="V213" s="1">
        <v>43476</v>
      </c>
      <c r="W213">
        <f>J213</f>
        <v>-0.51941980878764671</v>
      </c>
      <c r="X213">
        <f>L213</f>
        <v>0.53393511164720886</v>
      </c>
      <c r="Y213">
        <f>N213</f>
        <v>-0.38521170804096294</v>
      </c>
      <c r="Z213">
        <f>O213</f>
        <v>-0.2842870597818169</v>
      </c>
      <c r="AA213">
        <f>Q213</f>
        <v>0.84134838876608453</v>
      </c>
      <c r="AB213">
        <v>-1.0892829111974673</v>
      </c>
    </row>
    <row r="214" spans="1:28" x14ac:dyDescent="0.35">
      <c r="A214" s="1">
        <v>43476</v>
      </c>
      <c r="B214">
        <v>218</v>
      </c>
      <c r="C214">
        <v>-457</v>
      </c>
      <c r="D214">
        <v>17</v>
      </c>
      <c r="E214">
        <v>-165</v>
      </c>
      <c r="F214">
        <v>0.3029425</v>
      </c>
      <c r="H214" s="1">
        <v>43483</v>
      </c>
      <c r="I214">
        <f>(B215-I$1)/I$2</f>
        <v>-0.4348868107051827</v>
      </c>
      <c r="J214">
        <f t="shared" si="15"/>
        <v>-0.38989344075806481</v>
      </c>
      <c r="K214">
        <f>(C215-K$1)/K$2</f>
        <v>0.48672460115015181</v>
      </c>
      <c r="L214">
        <f t="shared" si="16"/>
        <v>0.31776066884489507</v>
      </c>
      <c r="M214">
        <f>(D215-M$1)/M$2</f>
        <v>-0.21510051144986297</v>
      </c>
      <c r="N214">
        <f t="shared" si="17"/>
        <v>-0.34044560367488397</v>
      </c>
      <c r="O214">
        <f>(E215-O$1)/O$2</f>
        <v>-7.1012686171600947E-2</v>
      </c>
      <c r="P214">
        <f t="shared" si="18"/>
        <v>-0.2842870597818169</v>
      </c>
      <c r="Q214">
        <f>(F215-Q$1)/Q$2</f>
        <v>0.52862786983949417</v>
      </c>
      <c r="R214">
        <f t="shared" si="19"/>
        <v>0.84134838876608453</v>
      </c>
      <c r="S214">
        <v>1.2997136581256279</v>
      </c>
      <c r="V214" s="1">
        <v>43483</v>
      </c>
      <c r="W214">
        <f>J214</f>
        <v>-0.38989344075806481</v>
      </c>
      <c r="X214">
        <f>L214</f>
        <v>0.31776066884489507</v>
      </c>
      <c r="Y214">
        <f>N214</f>
        <v>-0.34044560367488397</v>
      </c>
      <c r="Z214">
        <f>O214</f>
        <v>-7.1012686171600947E-2</v>
      </c>
      <c r="AA214">
        <f>Q214</f>
        <v>0.52862786983949417</v>
      </c>
      <c r="AB214">
        <v>-0.71795677744742581</v>
      </c>
    </row>
    <row r="215" spans="1:28" x14ac:dyDescent="0.35">
      <c r="A215" s="1">
        <v>43483</v>
      </c>
      <c r="B215">
        <v>185</v>
      </c>
      <c r="C215">
        <v>-321</v>
      </c>
      <c r="D215">
        <v>31</v>
      </c>
      <c r="E215">
        <v>-130</v>
      </c>
      <c r="F215">
        <v>0.28060099999999999</v>
      </c>
      <c r="H215" s="1">
        <v>43490</v>
      </c>
      <c r="I215">
        <f>(B216-I$1)/I$2</f>
        <v>-0.47715330974641473</v>
      </c>
      <c r="J215">
        <f t="shared" si="15"/>
        <v>-0.4348868107051827</v>
      </c>
      <c r="K215">
        <f>(C216-K$1)/K$2</f>
        <v>-0.68111434272441695</v>
      </c>
      <c r="L215">
        <f t="shared" si="16"/>
        <v>0.48672460115015181</v>
      </c>
      <c r="M215">
        <f>(D216-M$1)/M$2</f>
        <v>-0.37625848716774712</v>
      </c>
      <c r="N215">
        <f t="shared" si="17"/>
        <v>-0.21510051144986297</v>
      </c>
      <c r="O215">
        <f>(E216-O$1)/O$2</f>
        <v>-0.44271945160654874</v>
      </c>
      <c r="P215">
        <f t="shared" si="18"/>
        <v>-7.1012686171600947E-2</v>
      </c>
      <c r="Q215">
        <f>(F216-Q$1)/Q$2</f>
        <v>0.65029933821759689</v>
      </c>
      <c r="R215">
        <f t="shared" si="19"/>
        <v>0.52862786983949417</v>
      </c>
      <c r="S215">
        <v>1.0684723455982108</v>
      </c>
      <c r="V215" s="1">
        <v>43490</v>
      </c>
      <c r="W215">
        <f>J215</f>
        <v>-0.4348868107051827</v>
      </c>
      <c r="X215">
        <f>L215</f>
        <v>0.48672460115015181</v>
      </c>
      <c r="Y215">
        <f>N215</f>
        <v>-0.21510051144986297</v>
      </c>
      <c r="Z215">
        <f>O215</f>
        <v>-0.44271945160654874</v>
      </c>
      <c r="AA215">
        <f>Q215</f>
        <v>0.65029933821759689</v>
      </c>
      <c r="AB215">
        <v>-0.94305503512879751</v>
      </c>
    </row>
    <row r="216" spans="1:28" x14ac:dyDescent="0.35">
      <c r="A216" s="1">
        <v>43490</v>
      </c>
      <c r="B216">
        <v>154</v>
      </c>
      <c r="C216">
        <v>-1261</v>
      </c>
      <c r="D216">
        <v>13</v>
      </c>
      <c r="E216">
        <v>-191</v>
      </c>
      <c r="F216">
        <v>0.28929349999999998</v>
      </c>
      <c r="H216" s="1">
        <v>43497</v>
      </c>
      <c r="I216">
        <f>(B217-I$1)/I$2</f>
        <v>-0.338082893546232</v>
      </c>
      <c r="J216">
        <f t="shared" si="15"/>
        <v>-0.47715330974641473</v>
      </c>
      <c r="K216">
        <f>(C217-K$1)/K$2</f>
        <v>0.25936872165116664</v>
      </c>
      <c r="L216">
        <f t="shared" si="16"/>
        <v>-0.68111434272441695</v>
      </c>
      <c r="M216">
        <f>(D217-M$1)/M$2</f>
        <v>-9.8708640098057729E-2</v>
      </c>
      <c r="N216">
        <f t="shared" si="17"/>
        <v>-0.37625848716774712</v>
      </c>
      <c r="O216">
        <f>(E217-O$1)/O$2</f>
        <v>0.16054234803377634</v>
      </c>
      <c r="P216">
        <f t="shared" si="18"/>
        <v>-0.44271945160654874</v>
      </c>
      <c r="Q216">
        <f>(F217-Q$1)/Q$2</f>
        <v>0.74420717616395238</v>
      </c>
      <c r="R216">
        <f t="shared" si="19"/>
        <v>0.65029933821759689</v>
      </c>
      <c r="S216">
        <v>1.0305151369473198</v>
      </c>
      <c r="V216" s="1">
        <v>43497</v>
      </c>
      <c r="W216">
        <f>J216</f>
        <v>-0.47715330974641473</v>
      </c>
      <c r="X216">
        <f>L216</f>
        <v>-0.68111434272441695</v>
      </c>
      <c r="Y216">
        <f>N216</f>
        <v>-0.37625848716774712</v>
      </c>
      <c r="Z216">
        <f>O216</f>
        <v>0.16054234803377634</v>
      </c>
      <c r="AA216">
        <f>Q216</f>
        <v>0.74420717616395238</v>
      </c>
      <c r="AB216">
        <v>-0.29414378743290925</v>
      </c>
    </row>
    <row r="217" spans="1:28" x14ac:dyDescent="0.35">
      <c r="A217" s="1">
        <v>43497</v>
      </c>
      <c r="B217">
        <v>256</v>
      </c>
      <c r="C217">
        <v>-504</v>
      </c>
      <c r="D217">
        <v>44</v>
      </c>
      <c r="E217">
        <v>-92</v>
      </c>
      <c r="F217">
        <v>0.2960025</v>
      </c>
      <c r="H217" s="1">
        <v>43504</v>
      </c>
      <c r="I217">
        <f>(B218-I$1)/I$2</f>
        <v>0.70630866340808129</v>
      </c>
      <c r="J217">
        <f t="shared" si="15"/>
        <v>-0.338082893546232</v>
      </c>
      <c r="K217">
        <f>(C218-K$1)/K$2</f>
        <v>-0.3208236047205606</v>
      </c>
      <c r="L217">
        <f t="shared" si="16"/>
        <v>0.25936872165116664</v>
      </c>
      <c r="M217">
        <f>(D218-M$1)/M$2</f>
        <v>1.7546080806576103</v>
      </c>
      <c r="N217">
        <f t="shared" si="17"/>
        <v>-9.8708640098057729E-2</v>
      </c>
      <c r="O217">
        <f>(E218-O$1)/O$2</f>
        <v>-0.45490655866998964</v>
      </c>
      <c r="P217">
        <f t="shared" si="18"/>
        <v>0.16054234803377634</v>
      </c>
      <c r="Q217">
        <f>(F218-Q$1)/Q$2</f>
        <v>-0.17792748026575447</v>
      </c>
      <c r="R217">
        <f t="shared" si="19"/>
        <v>0.74420717616395238</v>
      </c>
      <c r="S217">
        <v>0.21879953650595479</v>
      </c>
      <c r="V217" s="1">
        <v>43504</v>
      </c>
      <c r="W217">
        <f>J217</f>
        <v>-0.338082893546232</v>
      </c>
      <c r="X217">
        <f>L217</f>
        <v>0.25936872165116664</v>
      </c>
      <c r="Y217">
        <f>N217</f>
        <v>-9.8708640098057729E-2</v>
      </c>
      <c r="Z217">
        <f>O217</f>
        <v>-0.45490655866998964</v>
      </c>
      <c r="AA217">
        <f>Q217</f>
        <v>-0.17792748026575447</v>
      </c>
      <c r="AB217">
        <v>-0.48278009786090365</v>
      </c>
    </row>
    <row r="218" spans="1:28" x14ac:dyDescent="0.35">
      <c r="A218" s="1">
        <v>43504</v>
      </c>
      <c r="B218">
        <v>1022</v>
      </c>
      <c r="C218">
        <v>-971</v>
      </c>
      <c r="D218">
        <v>251</v>
      </c>
      <c r="E218">
        <v>-193</v>
      </c>
      <c r="F218">
        <v>0.23012299999999999</v>
      </c>
      <c r="H218" s="1">
        <v>43511</v>
      </c>
      <c r="I218">
        <f>(B219-I$1)/I$2</f>
        <v>-0.25218646001082506</v>
      </c>
      <c r="J218">
        <f t="shared" si="15"/>
        <v>0.70630866340808129</v>
      </c>
      <c r="K218">
        <f>(C219-K$1)/K$2</f>
        <v>0.50163318341238039</v>
      </c>
      <c r="L218">
        <f t="shared" si="16"/>
        <v>-0.3208236047205606</v>
      </c>
      <c r="M218">
        <f>(D219-M$1)/M$2</f>
        <v>-0.18824084883021561</v>
      </c>
      <c r="N218">
        <f t="shared" si="17"/>
        <v>1.7546080806576103</v>
      </c>
      <c r="O218">
        <f>(E219-O$1)/O$2</f>
        <v>-5.8825579108160046E-2</v>
      </c>
      <c r="P218">
        <f t="shared" si="18"/>
        <v>-0.45490655866998964</v>
      </c>
      <c r="Q218">
        <f>(F219-Q$1)/Q$2</f>
        <v>-0.39914069697527821</v>
      </c>
      <c r="R218">
        <f t="shared" si="19"/>
        <v>-0.17792748026575447</v>
      </c>
      <c r="S218">
        <v>-0.64239005940337879</v>
      </c>
      <c r="V218" s="1">
        <v>43511</v>
      </c>
      <c r="W218">
        <f>J218</f>
        <v>0.70630866340808129</v>
      </c>
      <c r="X218">
        <f>L218</f>
        <v>-0.3208236047205606</v>
      </c>
      <c r="Y218">
        <f>N218</f>
        <v>1.7546080806576103</v>
      </c>
      <c r="Z218">
        <f>O218</f>
        <v>-5.8825579108160046E-2</v>
      </c>
      <c r="AA218">
        <f>Q218</f>
        <v>-0.39914069697527821</v>
      </c>
      <c r="AB218">
        <v>1.4115211347876275</v>
      </c>
    </row>
    <row r="219" spans="1:28" x14ac:dyDescent="0.35">
      <c r="A219" s="1">
        <v>43511</v>
      </c>
      <c r="B219">
        <v>319</v>
      </c>
      <c r="C219">
        <v>-309</v>
      </c>
      <c r="D219">
        <v>34</v>
      </c>
      <c r="E219">
        <v>-128</v>
      </c>
      <c r="F219">
        <v>0.21431900000000001</v>
      </c>
      <c r="H219" s="1">
        <v>43518</v>
      </c>
      <c r="I219">
        <f>(B220-I$1)/I$2</f>
        <v>-0.41170840800515229</v>
      </c>
      <c r="J219">
        <f t="shared" si="15"/>
        <v>-0.25218646001082506</v>
      </c>
      <c r="K219">
        <f>(C220-K$1)/K$2</f>
        <v>0.48920936486052324</v>
      </c>
      <c r="L219">
        <f t="shared" si="16"/>
        <v>0.50163318341238039</v>
      </c>
      <c r="M219">
        <f>(D220-M$1)/M$2</f>
        <v>-0.30463272018202087</v>
      </c>
      <c r="N219">
        <f t="shared" si="17"/>
        <v>-0.18824084883021561</v>
      </c>
      <c r="O219">
        <f>(E220-O$1)/O$2</f>
        <v>0.17272945509721727</v>
      </c>
      <c r="P219">
        <f t="shared" si="18"/>
        <v>-5.8825579108160046E-2</v>
      </c>
      <c r="Q219">
        <f>(F220-Q$1)/Q$2</f>
        <v>-0.60276631517837898</v>
      </c>
      <c r="R219">
        <f t="shared" si="19"/>
        <v>-0.39914069697527821</v>
      </c>
      <c r="S219">
        <v>-0.18772230359177494</v>
      </c>
      <c r="V219" s="1">
        <v>43518</v>
      </c>
      <c r="W219">
        <f>J219</f>
        <v>-0.25218646001082506</v>
      </c>
      <c r="X219">
        <f>L219</f>
        <v>0.50163318341238039</v>
      </c>
      <c r="Y219">
        <f>N219</f>
        <v>-0.18824084883021561</v>
      </c>
      <c r="Z219">
        <f>O219</f>
        <v>0.17272945509721727</v>
      </c>
      <c r="AA219">
        <f>Q219</f>
        <v>-0.60276631517837898</v>
      </c>
      <c r="AB219">
        <v>-0.23206412961272399</v>
      </c>
    </row>
    <row r="220" spans="1:28" x14ac:dyDescent="0.35">
      <c r="A220" s="1">
        <v>43518</v>
      </c>
      <c r="B220">
        <v>202</v>
      </c>
      <c r="C220">
        <v>-319</v>
      </c>
      <c r="D220">
        <v>21</v>
      </c>
      <c r="E220">
        <v>-90</v>
      </c>
      <c r="F220">
        <v>0.19977149999999999</v>
      </c>
      <c r="H220" s="1">
        <v>43525</v>
      </c>
      <c r="I220">
        <f>(B221-I$1)/I$2</f>
        <v>-0.4307965043463538</v>
      </c>
      <c r="J220">
        <f t="shared" si="15"/>
        <v>-0.41170840800515229</v>
      </c>
      <c r="K220">
        <f>(C221-K$1)/K$2</f>
        <v>0.53393511164720886</v>
      </c>
      <c r="L220">
        <f t="shared" si="16"/>
        <v>0.48920936486052324</v>
      </c>
      <c r="M220">
        <f>(D221-M$1)/M$2</f>
        <v>-0.34044560367488397</v>
      </c>
      <c r="N220">
        <f t="shared" si="17"/>
        <v>-0.30463272018202087</v>
      </c>
      <c r="O220">
        <f>(E221-O$1)/O$2</f>
        <v>0.44084581049291732</v>
      </c>
      <c r="P220">
        <f t="shared" si="18"/>
        <v>0.17272945509721727</v>
      </c>
      <c r="Q220">
        <f>(F221-Q$1)/Q$2</f>
        <v>-0.75281029622860296</v>
      </c>
      <c r="R220">
        <f t="shared" si="19"/>
        <v>-0.60276631517837898</v>
      </c>
      <c r="S220">
        <v>-0.40208403930441383</v>
      </c>
      <c r="V220" s="1">
        <v>43525</v>
      </c>
      <c r="W220">
        <f>J220</f>
        <v>-0.41170840800515229</v>
      </c>
      <c r="X220">
        <f>L220</f>
        <v>0.48920936486052324</v>
      </c>
      <c r="Y220">
        <f>N220</f>
        <v>-0.30463272018202087</v>
      </c>
      <c r="Z220">
        <f>O220</f>
        <v>0.44084581049291732</v>
      </c>
      <c r="AA220">
        <f>Q220</f>
        <v>-0.75281029622860296</v>
      </c>
      <c r="AB220">
        <v>-0.23383706917746111</v>
      </c>
    </row>
    <row r="221" spans="1:28" x14ac:dyDescent="0.35">
      <c r="A221" s="1">
        <v>43525</v>
      </c>
      <c r="B221">
        <v>188</v>
      </c>
      <c r="C221">
        <v>-283</v>
      </c>
      <c r="D221">
        <v>17</v>
      </c>
      <c r="E221">
        <v>-46</v>
      </c>
      <c r="F221">
        <v>0.189052</v>
      </c>
      <c r="H221" s="1">
        <v>43532</v>
      </c>
      <c r="I221">
        <f>(B222-I$1)/I$2</f>
        <v>-0.38034939258746403</v>
      </c>
      <c r="J221">
        <f t="shared" si="15"/>
        <v>-0.4307965043463538</v>
      </c>
      <c r="K221">
        <f>(C222-K$1)/K$2</f>
        <v>0.54014702092313738</v>
      </c>
      <c r="L221">
        <f t="shared" si="16"/>
        <v>0.53393511164720886</v>
      </c>
      <c r="M221">
        <f>(D222-M$1)/M$2</f>
        <v>-0.41207137066061028</v>
      </c>
      <c r="N221">
        <f t="shared" si="17"/>
        <v>-0.34044560367488397</v>
      </c>
      <c r="O221">
        <f>(E222-O$1)/O$2</f>
        <v>9.3513259184851344E-2</v>
      </c>
      <c r="P221">
        <f t="shared" si="18"/>
        <v>0.44084581049291732</v>
      </c>
      <c r="Q221">
        <f>(F222-Q$1)/Q$2</f>
        <v>-0.39368875139768034</v>
      </c>
      <c r="R221">
        <f t="shared" si="19"/>
        <v>-0.75281029622860296</v>
      </c>
      <c r="S221">
        <v>-0.23080186122838231</v>
      </c>
      <c r="V221" s="1">
        <v>43532</v>
      </c>
      <c r="W221">
        <f>J221</f>
        <v>-0.4307965043463538</v>
      </c>
      <c r="X221">
        <f>L221</f>
        <v>0.53393511164720886</v>
      </c>
      <c r="Y221">
        <f>N221</f>
        <v>-0.34044560367488397</v>
      </c>
      <c r="Z221">
        <f>O221</f>
        <v>9.3513259184851344E-2</v>
      </c>
      <c r="AA221">
        <f>Q221</f>
        <v>-0.39368875139768034</v>
      </c>
      <c r="AB221">
        <v>-0.51205881177861168</v>
      </c>
    </row>
    <row r="222" spans="1:28" x14ac:dyDescent="0.35">
      <c r="A222" s="1">
        <v>43532</v>
      </c>
      <c r="B222">
        <v>225</v>
      </c>
      <c r="C222">
        <v>-278</v>
      </c>
      <c r="D222">
        <v>9</v>
      </c>
      <c r="E222">
        <v>-103</v>
      </c>
      <c r="F222">
        <v>0.2147085</v>
      </c>
      <c r="H222" s="1">
        <v>43539</v>
      </c>
      <c r="I222">
        <f>(B223-I$1)/I$2</f>
        <v>-0.29990670086382892</v>
      </c>
      <c r="J222">
        <f t="shared" si="15"/>
        <v>-0.38034939258746403</v>
      </c>
      <c r="K222">
        <f>(C223-K$1)/K$2</f>
        <v>7.3011443373309906E-2</v>
      </c>
      <c r="L222">
        <f t="shared" si="16"/>
        <v>0.54014702092313738</v>
      </c>
      <c r="M222">
        <f>(D223-M$1)/M$2</f>
        <v>-0.30463272018202087</v>
      </c>
      <c r="N222">
        <f t="shared" si="17"/>
        <v>-0.41207137066061028</v>
      </c>
      <c r="O222">
        <f>(E223-O$1)/O$2</f>
        <v>-1.3811266954914989</v>
      </c>
      <c r="P222">
        <f t="shared" si="18"/>
        <v>9.3513259184851344E-2</v>
      </c>
      <c r="Q222">
        <f>(F223-Q$1)/Q$2</f>
        <v>-0.68960552021924737</v>
      </c>
      <c r="R222">
        <f t="shared" si="19"/>
        <v>-0.39368875139768034</v>
      </c>
      <c r="S222">
        <v>2.6743608210912373E-2</v>
      </c>
      <c r="V222" s="1">
        <v>43539</v>
      </c>
      <c r="W222">
        <f>J222</f>
        <v>-0.38034939258746403</v>
      </c>
      <c r="X222">
        <f>L222</f>
        <v>0.54014702092313738</v>
      </c>
      <c r="Y222">
        <f>N222</f>
        <v>-0.41207137066061028</v>
      </c>
      <c r="Z222">
        <f>O222</f>
        <v>-1.3811266954914989</v>
      </c>
      <c r="AA222">
        <f>Q222</f>
        <v>-0.68960552021924737</v>
      </c>
      <c r="AB222">
        <v>-0.9452562976405009</v>
      </c>
    </row>
    <row r="223" spans="1:28" x14ac:dyDescent="0.35">
      <c r="A223" s="1">
        <v>43539</v>
      </c>
      <c r="B223">
        <v>284</v>
      </c>
      <c r="C223">
        <v>-654</v>
      </c>
      <c r="D223">
        <v>21</v>
      </c>
      <c r="E223">
        <v>-345</v>
      </c>
      <c r="F223">
        <v>0.1935675</v>
      </c>
      <c r="H223" s="1">
        <v>43546</v>
      </c>
      <c r="I223">
        <f>(B224-I$1)/I$2</f>
        <v>-0.27400142725791254</v>
      </c>
      <c r="J223">
        <f t="shared" si="15"/>
        <v>-0.29990670086382892</v>
      </c>
      <c r="K223">
        <f>(C224-K$1)/K$2</f>
        <v>-0.91343974964414498</v>
      </c>
      <c r="L223">
        <f t="shared" si="16"/>
        <v>7.3011443373309906E-2</v>
      </c>
      <c r="M223">
        <f>(D224-M$1)/M$2</f>
        <v>-0.1971940697034314</v>
      </c>
      <c r="N223">
        <f t="shared" si="17"/>
        <v>-0.30463272018202087</v>
      </c>
      <c r="O223">
        <f>(E224-O$1)/O$2</f>
        <v>-2.5754631877087082</v>
      </c>
      <c r="P223">
        <f t="shared" si="18"/>
        <v>-1.3811266954914989</v>
      </c>
      <c r="Q223">
        <f>(F224-Q$1)/Q$2</f>
        <v>-0.35789067485157777</v>
      </c>
      <c r="R223">
        <f t="shared" si="19"/>
        <v>-0.68960552021924737</v>
      </c>
      <c r="S223">
        <v>0.1598933292126074</v>
      </c>
      <c r="V223" s="1">
        <v>43546</v>
      </c>
      <c r="W223">
        <f>J223</f>
        <v>-0.29990670086382892</v>
      </c>
      <c r="X223">
        <f>L223</f>
        <v>7.3011443373309906E-2</v>
      </c>
      <c r="Y223">
        <f>N223</f>
        <v>-0.30463272018202087</v>
      </c>
      <c r="Z223">
        <f>O223</f>
        <v>-2.5754631877087082</v>
      </c>
      <c r="AA223">
        <f>Q223</f>
        <v>-0.35789067485157777</v>
      </c>
      <c r="AB223">
        <v>-1.1498942493367204</v>
      </c>
    </row>
    <row r="224" spans="1:28" x14ac:dyDescent="0.35">
      <c r="A224" s="1">
        <v>43546</v>
      </c>
      <c r="B224">
        <v>303</v>
      </c>
      <c r="C224">
        <v>-1448</v>
      </c>
      <c r="D224">
        <v>33</v>
      </c>
      <c r="E224">
        <v>-541</v>
      </c>
      <c r="F224">
        <v>0.21726599999999999</v>
      </c>
      <c r="H224" s="1">
        <v>43553</v>
      </c>
      <c r="I224">
        <f>(B225-I$1)/I$2</f>
        <v>-0.42943306889341087</v>
      </c>
      <c r="J224">
        <f t="shared" si="15"/>
        <v>-0.27400142725791254</v>
      </c>
      <c r="K224">
        <f>(C225-K$1)/K$2</f>
        <v>0.32273019626563793</v>
      </c>
      <c r="L224">
        <f t="shared" si="16"/>
        <v>-0.91343974964414498</v>
      </c>
      <c r="M224">
        <f>(D225-M$1)/M$2</f>
        <v>-0.35835204542131555</v>
      </c>
      <c r="N224">
        <f t="shared" si="17"/>
        <v>-0.1971940697034314</v>
      </c>
      <c r="O224">
        <f>(E225-O$1)/O$2</f>
        <v>-0.21116441740117142</v>
      </c>
      <c r="P224">
        <f t="shared" si="18"/>
        <v>-2.5754631877087082</v>
      </c>
      <c r="Q224">
        <f>(F225-Q$1)/Q$2</f>
        <v>-0.16749249842211031</v>
      </c>
      <c r="R224">
        <f t="shared" si="19"/>
        <v>-0.35789067485157777</v>
      </c>
      <c r="S224">
        <v>0.20563122556339805</v>
      </c>
      <c r="V224" s="1">
        <v>43553</v>
      </c>
      <c r="W224">
        <f>J224</f>
        <v>-0.27400142725791254</v>
      </c>
      <c r="X224">
        <f>L224</f>
        <v>-0.91343974964414498</v>
      </c>
      <c r="Y224">
        <f>N224</f>
        <v>-0.1971940697034314</v>
      </c>
      <c r="Z224">
        <f>O224</f>
        <v>-0.21116441740117142</v>
      </c>
      <c r="AA224">
        <f>Q224</f>
        <v>-0.16749249842211031</v>
      </c>
      <c r="AB224">
        <v>0.15860654870767588</v>
      </c>
    </row>
    <row r="225" spans="1:28" x14ac:dyDescent="0.35">
      <c r="A225" s="1">
        <v>43553</v>
      </c>
      <c r="B225">
        <v>189</v>
      </c>
      <c r="C225">
        <v>-453</v>
      </c>
      <c r="D225">
        <v>15</v>
      </c>
      <c r="E225">
        <v>-153</v>
      </c>
      <c r="F225">
        <v>0.2308685</v>
      </c>
      <c r="H225" s="1">
        <v>43560</v>
      </c>
      <c r="I225">
        <f>(B226-I$1)/I$2</f>
        <v>-0.3421731999050609</v>
      </c>
      <c r="J225">
        <f t="shared" si="15"/>
        <v>-0.42943306889341087</v>
      </c>
      <c r="K225">
        <f>(C226-K$1)/K$2</f>
        <v>0.3637287974867664</v>
      </c>
      <c r="L225">
        <f t="shared" si="16"/>
        <v>0.32273019626563793</v>
      </c>
      <c r="M225">
        <f>(D226-M$1)/M$2</f>
        <v>-0.30463272018202087</v>
      </c>
      <c r="N225">
        <f t="shared" si="17"/>
        <v>-0.35835204542131555</v>
      </c>
      <c r="O225">
        <f>(E226-O$1)/O$2</f>
        <v>0.410378042834315</v>
      </c>
      <c r="P225">
        <f t="shared" si="18"/>
        <v>-0.21116441740117142</v>
      </c>
      <c r="Q225">
        <f>(F226-Q$1)/Q$2</f>
        <v>-4.2391693287880512E-2</v>
      </c>
      <c r="R225">
        <f t="shared" si="19"/>
        <v>-0.16749249842211031</v>
      </c>
      <c r="S225">
        <v>0.25242027648365262</v>
      </c>
      <c r="V225" s="1">
        <v>43560</v>
      </c>
      <c r="W225">
        <f>J225</f>
        <v>-0.42943306889341087</v>
      </c>
      <c r="X225">
        <f>L225</f>
        <v>0.32273019626563793</v>
      </c>
      <c r="Y225">
        <f>N225</f>
        <v>-0.35835204542131555</v>
      </c>
      <c r="Z225">
        <f>O225</f>
        <v>0.410378042834315</v>
      </c>
      <c r="AA225">
        <f>Q225</f>
        <v>-4.2391693287880512E-2</v>
      </c>
      <c r="AB225">
        <v>-0.4112015705933213</v>
      </c>
    </row>
    <row r="226" spans="1:28" x14ac:dyDescent="0.35">
      <c r="A226" s="1">
        <v>43560</v>
      </c>
      <c r="B226">
        <v>253</v>
      </c>
      <c r="C226">
        <v>-420</v>
      </c>
      <c r="D226">
        <v>21</v>
      </c>
      <c r="E226">
        <v>-51</v>
      </c>
      <c r="F226">
        <v>0.23980599999999999</v>
      </c>
      <c r="H226" s="1">
        <v>43567</v>
      </c>
      <c r="I226">
        <f>(B227-I$1)/I$2</f>
        <v>-0.33944632899917498</v>
      </c>
      <c r="J226">
        <f t="shared" si="15"/>
        <v>-0.3421731999050609</v>
      </c>
      <c r="K226">
        <f>(C227-K$1)/K$2</f>
        <v>0.54014702092313738</v>
      </c>
      <c r="L226">
        <f t="shared" si="16"/>
        <v>0.3637287974867664</v>
      </c>
      <c r="M226">
        <f>(D227-M$1)/M$2</f>
        <v>-0.29567949930880505</v>
      </c>
      <c r="N226">
        <f t="shared" si="17"/>
        <v>-0.30463272018202087</v>
      </c>
      <c r="O226">
        <f>(E227-O$1)/O$2</f>
        <v>-5.2732025576439585E-2</v>
      </c>
      <c r="P226">
        <f t="shared" si="18"/>
        <v>0.410378042834315</v>
      </c>
      <c r="Q226">
        <f>(F227-Q$1)/Q$2</f>
        <v>-9.2858932774477904E-2</v>
      </c>
      <c r="R226">
        <f t="shared" si="19"/>
        <v>-4.2391693287880512E-2</v>
      </c>
      <c r="S226">
        <v>0.30217054525082132</v>
      </c>
      <c r="V226" s="1">
        <v>43567</v>
      </c>
      <c r="W226">
        <f>J226</f>
        <v>-0.3421731999050609</v>
      </c>
      <c r="X226">
        <f>L226</f>
        <v>0.3637287974867664</v>
      </c>
      <c r="Y226">
        <f>N226</f>
        <v>-0.30463272018202087</v>
      </c>
      <c r="Z226">
        <f>O226</f>
        <v>-5.2732025576439585E-2</v>
      </c>
      <c r="AA226">
        <f>Q226</f>
        <v>-9.2858932774477904E-2</v>
      </c>
      <c r="AB226">
        <v>-0.50271542060907148</v>
      </c>
    </row>
    <row r="227" spans="1:28" x14ac:dyDescent="0.35">
      <c r="A227" s="1">
        <v>43567</v>
      </c>
      <c r="B227">
        <v>255</v>
      </c>
      <c r="C227">
        <v>-278</v>
      </c>
      <c r="D227">
        <v>22</v>
      </c>
      <c r="E227">
        <v>-127</v>
      </c>
      <c r="F227">
        <v>0.23620050000000001</v>
      </c>
      <c r="H227" s="1">
        <v>43574</v>
      </c>
      <c r="I227">
        <f>(B228-I$1)/I$2</f>
        <v>-0.49896827699350221</v>
      </c>
      <c r="J227">
        <f t="shared" si="15"/>
        <v>-0.33944632899917498</v>
      </c>
      <c r="K227">
        <f>(C228-K$1)/K$2</f>
        <v>0.55505560318536595</v>
      </c>
      <c r="L227">
        <f t="shared" si="16"/>
        <v>0.54014702092313738</v>
      </c>
      <c r="M227">
        <f>(D228-M$1)/M$2</f>
        <v>-0.40311814978739452</v>
      </c>
      <c r="N227">
        <f t="shared" si="17"/>
        <v>-0.29567949930880505</v>
      </c>
      <c r="O227">
        <f>(E228-O$1)/O$2</f>
        <v>0.48959423874668095</v>
      </c>
      <c r="P227">
        <f t="shared" si="18"/>
        <v>-5.2732025576439585E-2</v>
      </c>
      <c r="Q227">
        <f>(F228-Q$1)/Q$2</f>
        <v>-0.14870113272782182</v>
      </c>
      <c r="R227">
        <f t="shared" si="19"/>
        <v>-9.2858932774477904E-2</v>
      </c>
      <c r="S227">
        <v>0.28423139125325964</v>
      </c>
      <c r="V227" s="1">
        <v>43574</v>
      </c>
      <c r="W227">
        <f>J227</f>
        <v>-0.33944632899917498</v>
      </c>
      <c r="X227">
        <f>L227</f>
        <v>0.54014702092313738</v>
      </c>
      <c r="Y227">
        <f>N227</f>
        <v>-0.29567949930880505</v>
      </c>
      <c r="Z227">
        <f>O227</f>
        <v>0.48959423874668095</v>
      </c>
      <c r="AA227">
        <f>Q227</f>
        <v>-0.14870113272782182</v>
      </c>
      <c r="AB227">
        <v>-0.37300252911539289</v>
      </c>
    </row>
    <row r="228" spans="1:28" x14ac:dyDescent="0.35">
      <c r="A228" s="1">
        <v>43574</v>
      </c>
      <c r="B228">
        <v>138</v>
      </c>
      <c r="C228">
        <v>-266</v>
      </c>
      <c r="D228">
        <v>10</v>
      </c>
      <c r="E228">
        <v>-38</v>
      </c>
      <c r="F228">
        <v>0.232211</v>
      </c>
      <c r="H228" s="1">
        <v>43581</v>
      </c>
      <c r="I228">
        <f>(B229-I$1)/I$2</f>
        <v>-0.30672387812854374</v>
      </c>
      <c r="J228">
        <f t="shared" si="15"/>
        <v>-0.49896827699350221</v>
      </c>
      <c r="K228">
        <f>(C229-K$1)/K$2</f>
        <v>0.53890463906795172</v>
      </c>
      <c r="L228">
        <f t="shared" si="16"/>
        <v>0.55505560318536595</v>
      </c>
      <c r="M228">
        <f>(D229-M$1)/M$2</f>
        <v>-0.25986661581594189</v>
      </c>
      <c r="N228">
        <f t="shared" si="17"/>
        <v>-0.40311814978739452</v>
      </c>
      <c r="O228">
        <f>(E229-O$1)/O$2</f>
        <v>0.19710366922409908</v>
      </c>
      <c r="P228">
        <f t="shared" si="18"/>
        <v>0.48959423874668095</v>
      </c>
      <c r="Q228">
        <f>(F229-Q$1)/Q$2</f>
        <v>-0.10852890215604656</v>
      </c>
      <c r="R228">
        <f t="shared" si="19"/>
        <v>-0.14870113272782182</v>
      </c>
      <c r="S228">
        <v>0.26548580578057457</v>
      </c>
      <c r="V228" s="1">
        <v>43581</v>
      </c>
      <c r="W228">
        <f>J228</f>
        <v>-0.49896827699350221</v>
      </c>
      <c r="X228">
        <f>L228</f>
        <v>0.55505560318536595</v>
      </c>
      <c r="Y228">
        <f>N228</f>
        <v>-0.40311814978739452</v>
      </c>
      <c r="Z228">
        <f>O228</f>
        <v>0.19710366922409908</v>
      </c>
      <c r="AA228">
        <f>Q228</f>
        <v>-0.10852890215604656</v>
      </c>
      <c r="AB228">
        <v>-0.6392182145276778</v>
      </c>
    </row>
    <row r="229" spans="1:28" x14ac:dyDescent="0.35">
      <c r="A229" s="1">
        <v>43581</v>
      </c>
      <c r="B229">
        <v>279</v>
      </c>
      <c r="C229">
        <v>-279</v>
      </c>
      <c r="D229">
        <v>26</v>
      </c>
      <c r="E229">
        <v>-86</v>
      </c>
      <c r="F229">
        <v>0.23508100000000001</v>
      </c>
      <c r="H229" s="1">
        <v>43588</v>
      </c>
      <c r="I229">
        <f>(B230-I$1)/I$2</f>
        <v>0.28364367299576126</v>
      </c>
      <c r="J229">
        <f t="shared" si="15"/>
        <v>-0.30672387812854374</v>
      </c>
      <c r="K229">
        <f>(C230-K$1)/K$2</f>
        <v>-1.4426944199532579</v>
      </c>
      <c r="L229">
        <f t="shared" si="16"/>
        <v>0.53890463906795172</v>
      </c>
      <c r="M229">
        <f>(D230-M$1)/M$2</f>
        <v>1.1099761777860735</v>
      </c>
      <c r="N229">
        <f t="shared" si="17"/>
        <v>-0.25986661581594189</v>
      </c>
      <c r="O229">
        <f>(E230-O$1)/O$2</f>
        <v>-2.441405010010858</v>
      </c>
      <c r="P229">
        <f t="shared" si="18"/>
        <v>0.19710366922409908</v>
      </c>
      <c r="Q229">
        <f>(F230-Q$1)/Q$2</f>
        <v>-0.96451235242470479</v>
      </c>
      <c r="R229">
        <f t="shared" si="19"/>
        <v>-0.10852890215604656</v>
      </c>
      <c r="S229">
        <v>-0.34158620062872408</v>
      </c>
      <c r="V229" s="1">
        <v>43588</v>
      </c>
      <c r="W229">
        <f>J229</f>
        <v>-0.30672387812854374</v>
      </c>
      <c r="X229">
        <f>L229</f>
        <v>0.53890463906795172</v>
      </c>
      <c r="Y229">
        <f>N229</f>
        <v>-0.25986661581594189</v>
      </c>
      <c r="Z229">
        <f>O229</f>
        <v>-2.441405010010858</v>
      </c>
      <c r="AA229">
        <f>Q229</f>
        <v>-0.96451235242470479</v>
      </c>
      <c r="AB229">
        <v>-1.1286447138549385</v>
      </c>
    </row>
    <row r="230" spans="1:28" x14ac:dyDescent="0.35">
      <c r="A230" s="1">
        <v>43588</v>
      </c>
      <c r="B230">
        <v>712</v>
      </c>
      <c r="C230">
        <v>-1874</v>
      </c>
      <c r="D230">
        <v>179</v>
      </c>
      <c r="E230">
        <v>-519</v>
      </c>
      <c r="F230">
        <v>0.17392750000000001</v>
      </c>
      <c r="H230" s="1">
        <v>43595</v>
      </c>
      <c r="I230">
        <f>(B231-I$1)/I$2</f>
        <v>-0.30263357176971484</v>
      </c>
      <c r="J230">
        <f t="shared" si="15"/>
        <v>0.28364367299576126</v>
      </c>
      <c r="K230">
        <f>(C231-K$1)/K$2</f>
        <v>0.47305840074310901</v>
      </c>
      <c r="L230">
        <f t="shared" si="16"/>
        <v>-1.4426944199532579</v>
      </c>
      <c r="M230">
        <f>(D231-M$1)/M$2</f>
        <v>-0.37625848716774712</v>
      </c>
      <c r="N230">
        <f t="shared" si="17"/>
        <v>1.1099761777860735</v>
      </c>
      <c r="O230">
        <f>(E231-O$1)/O$2</f>
        <v>0.33116184692194911</v>
      </c>
      <c r="P230">
        <f t="shared" si="18"/>
        <v>-2.441405010010858</v>
      </c>
      <c r="Q230">
        <f>(F231-Q$1)/Q$2</f>
        <v>-0.65487123793218815</v>
      </c>
      <c r="R230">
        <f t="shared" si="19"/>
        <v>-0.96451235242470479</v>
      </c>
      <c r="S230">
        <v>-1.0404019033286969</v>
      </c>
      <c r="V230" s="1">
        <v>43595</v>
      </c>
      <c r="W230">
        <f>J230</f>
        <v>0.28364367299576126</v>
      </c>
      <c r="X230">
        <f>L230</f>
        <v>-1.4426944199532579</v>
      </c>
      <c r="Y230">
        <f>N230</f>
        <v>1.1099761777860735</v>
      </c>
      <c r="Z230">
        <f>O230</f>
        <v>0.33116184692194911</v>
      </c>
      <c r="AA230">
        <f>Q230</f>
        <v>-0.65487123793218815</v>
      </c>
      <c r="AB230">
        <v>1.6321495896806844</v>
      </c>
    </row>
    <row r="231" spans="1:28" x14ac:dyDescent="0.35">
      <c r="A231" s="1">
        <v>43595</v>
      </c>
      <c r="B231">
        <v>282</v>
      </c>
      <c r="C231">
        <v>-332</v>
      </c>
      <c r="D231">
        <v>13</v>
      </c>
      <c r="E231">
        <v>-64</v>
      </c>
      <c r="F231">
        <v>0.196049</v>
      </c>
      <c r="H231" s="1">
        <v>43602</v>
      </c>
      <c r="I231">
        <f>(B232-I$1)/I$2</f>
        <v>-0.19355873553427744</v>
      </c>
      <c r="J231">
        <f t="shared" si="15"/>
        <v>-0.30263357176971484</v>
      </c>
      <c r="K231">
        <f>(C232-K$1)/K$2</f>
        <v>0.39727310757678058</v>
      </c>
      <c r="L231">
        <f t="shared" si="16"/>
        <v>0.47305840074310901</v>
      </c>
      <c r="M231">
        <f>(D232-M$1)/M$2</f>
        <v>-0.26881983668915771</v>
      </c>
      <c r="N231">
        <f t="shared" si="17"/>
        <v>-0.37625848716774712</v>
      </c>
      <c r="O231">
        <f>(E232-O$1)/O$2</f>
        <v>0.11788747331173316</v>
      </c>
      <c r="P231">
        <f t="shared" si="18"/>
        <v>0.33116184692194911</v>
      </c>
      <c r="Q231">
        <f>(F232-Q$1)/Q$2</f>
        <v>-0.45179851279793276</v>
      </c>
      <c r="R231">
        <f t="shared" si="19"/>
        <v>-0.65487123793218815</v>
      </c>
      <c r="S231">
        <v>-0.32467632056550705</v>
      </c>
      <c r="V231" s="1">
        <v>43602</v>
      </c>
      <c r="W231">
        <f>J231</f>
        <v>-0.30263357176971484</v>
      </c>
      <c r="X231">
        <f>L231</f>
        <v>0.47305840074310901</v>
      </c>
      <c r="Y231">
        <f>N231</f>
        <v>-0.37625848716774712</v>
      </c>
      <c r="Z231">
        <f>O231</f>
        <v>0.11788747331173316</v>
      </c>
      <c r="AA231">
        <f>Q231</f>
        <v>-0.45179851279793276</v>
      </c>
      <c r="AB231">
        <v>-0.39157264946260861</v>
      </c>
    </row>
    <row r="232" spans="1:28" x14ac:dyDescent="0.35">
      <c r="A232" s="1">
        <v>43602</v>
      </c>
      <c r="B232">
        <v>362</v>
      </c>
      <c r="C232">
        <v>-393</v>
      </c>
      <c r="D232">
        <v>25</v>
      </c>
      <c r="E232">
        <v>-99</v>
      </c>
      <c r="F232">
        <v>0.21055699999999999</v>
      </c>
      <c r="H232" s="1">
        <v>43609</v>
      </c>
      <c r="I232">
        <f>(B233-I$1)/I$2</f>
        <v>-0.39671061802277963</v>
      </c>
      <c r="J232">
        <f t="shared" si="15"/>
        <v>-0.19355873553427744</v>
      </c>
      <c r="K232">
        <f>(C233-K$1)/K$2</f>
        <v>-0.12825441716677535</v>
      </c>
      <c r="L232">
        <f t="shared" si="16"/>
        <v>0.39727310757678058</v>
      </c>
      <c r="M232">
        <f>(D233-M$1)/M$2</f>
        <v>-0.44788425415347344</v>
      </c>
      <c r="N232">
        <f t="shared" si="17"/>
        <v>-0.26881983668915771</v>
      </c>
      <c r="O232">
        <f>(E233-O$1)/O$2</f>
        <v>0.30069407926334685</v>
      </c>
      <c r="P232">
        <f t="shared" si="18"/>
        <v>0.11788747331173316</v>
      </c>
      <c r="Q232">
        <f>(F233-Q$1)/Q$2</f>
        <v>-0.41588145926233161</v>
      </c>
      <c r="R232">
        <f t="shared" si="19"/>
        <v>-0.45179851279793276</v>
      </c>
      <c r="S232">
        <v>-0.29706732794723617</v>
      </c>
      <c r="V232" s="1">
        <v>43609</v>
      </c>
      <c r="W232">
        <f>J232</f>
        <v>-0.19355873553427744</v>
      </c>
      <c r="X232">
        <f>L232</f>
        <v>0.39727310757678058</v>
      </c>
      <c r="Y232">
        <f>N232</f>
        <v>-0.26881983668915771</v>
      </c>
      <c r="Z232">
        <f>O232</f>
        <v>0.30069407926334685</v>
      </c>
      <c r="AA232">
        <f>Q232</f>
        <v>-0.41588145926233161</v>
      </c>
      <c r="AB232">
        <v>-0.1894544071225269</v>
      </c>
    </row>
    <row r="233" spans="1:28" x14ac:dyDescent="0.35">
      <c r="A233" s="1">
        <v>43609</v>
      </c>
      <c r="B233">
        <v>213</v>
      </c>
      <c r="C233">
        <v>-816</v>
      </c>
      <c r="D233">
        <v>5</v>
      </c>
      <c r="E233">
        <v>-69</v>
      </c>
      <c r="F233">
        <v>0.21312300000000001</v>
      </c>
      <c r="H233" s="1">
        <v>43616</v>
      </c>
      <c r="I233">
        <f>(B234-I$1)/I$2</f>
        <v>-0.47306300338758583</v>
      </c>
      <c r="J233">
        <f t="shared" si="15"/>
        <v>-0.39671061802277963</v>
      </c>
      <c r="K233">
        <f>(C234-K$1)/K$2</f>
        <v>0.58487276770982299</v>
      </c>
      <c r="L233">
        <f t="shared" si="16"/>
        <v>-0.12825441716677535</v>
      </c>
      <c r="M233">
        <f>(D234-M$1)/M$2</f>
        <v>-0.42997781240704186</v>
      </c>
      <c r="N233">
        <f t="shared" si="17"/>
        <v>-0.44788425415347344</v>
      </c>
      <c r="O233">
        <f>(E234-O$1)/O$2</f>
        <v>0.49568779227840143</v>
      </c>
      <c r="P233">
        <f t="shared" si="18"/>
        <v>0.30069407926334685</v>
      </c>
      <c r="Q233">
        <f>(F234-Q$1)/Q$2</f>
        <v>-3.0598974034667839E-2</v>
      </c>
      <c r="R233">
        <f t="shared" si="19"/>
        <v>-0.41588145926233161</v>
      </c>
      <c r="S233">
        <v>7.7222922141885475E-3</v>
      </c>
      <c r="V233" s="1">
        <v>43616</v>
      </c>
      <c r="W233">
        <f>J233</f>
        <v>-0.39671061802277963</v>
      </c>
      <c r="X233">
        <f>L233</f>
        <v>-0.12825441716677535</v>
      </c>
      <c r="Y233">
        <f>N233</f>
        <v>-0.44788425415347344</v>
      </c>
      <c r="Z233">
        <f>O233</f>
        <v>0.49568779227840143</v>
      </c>
      <c r="AA233">
        <f>Q233</f>
        <v>-3.0598974034667839E-2</v>
      </c>
      <c r="AB233">
        <v>-0.18596934525002093</v>
      </c>
    </row>
    <row r="234" spans="1:28" x14ac:dyDescent="0.35">
      <c r="A234" s="1">
        <v>43616</v>
      </c>
      <c r="B234">
        <v>157</v>
      </c>
      <c r="C234">
        <v>-242</v>
      </c>
      <c r="D234">
        <v>7</v>
      </c>
      <c r="E234">
        <v>-37</v>
      </c>
      <c r="F234">
        <v>0.24064849999999999</v>
      </c>
      <c r="H234" s="1">
        <v>43623</v>
      </c>
      <c r="I234">
        <f>(B235-I$1)/I$2</f>
        <v>-9.5391382922383763E-2</v>
      </c>
      <c r="J234">
        <f t="shared" si="15"/>
        <v>-0.47306300338758583</v>
      </c>
      <c r="K234">
        <f>(C235-K$1)/K$2</f>
        <v>-0.8463511294641165</v>
      </c>
      <c r="L234">
        <f t="shared" si="16"/>
        <v>0.58487276770982299</v>
      </c>
      <c r="M234">
        <f>(D235-M$1)/M$2</f>
        <v>-0.32253916192845239</v>
      </c>
      <c r="N234">
        <f t="shared" si="17"/>
        <v>-0.42997781240704186</v>
      </c>
      <c r="O234">
        <f>(E235-O$1)/O$2</f>
        <v>-2.7399891330651607</v>
      </c>
      <c r="P234">
        <f t="shared" si="18"/>
        <v>0.49568779227840143</v>
      </c>
      <c r="Q234">
        <f>(F235-Q$1)/Q$2</f>
        <v>-0.18473016460647995</v>
      </c>
      <c r="R234">
        <f t="shared" si="19"/>
        <v>-3.0598974034667839E-2</v>
      </c>
      <c r="S234">
        <v>0.5679859599968361</v>
      </c>
      <c r="V234" s="1">
        <v>43623</v>
      </c>
      <c r="W234">
        <f>J234</f>
        <v>-0.47306300338758583</v>
      </c>
      <c r="X234">
        <f>L234</f>
        <v>0.58487276770982299</v>
      </c>
      <c r="Y234">
        <f>N234</f>
        <v>-0.42997781240704186</v>
      </c>
      <c r="Z234">
        <f>O234</f>
        <v>-2.7399891330651607</v>
      </c>
      <c r="AA234">
        <f>Q234</f>
        <v>-0.18473016460647995</v>
      </c>
      <c r="AB234">
        <v>-1.663294406802281</v>
      </c>
    </row>
    <row r="235" spans="1:28" x14ac:dyDescent="0.35">
      <c r="A235" s="1">
        <v>43623</v>
      </c>
      <c r="B235">
        <v>434</v>
      </c>
      <c r="C235">
        <v>-1394</v>
      </c>
      <c r="D235">
        <v>19</v>
      </c>
      <c r="E235">
        <v>-568</v>
      </c>
      <c r="F235">
        <v>0.22963700000000001</v>
      </c>
      <c r="H235" s="1">
        <v>43630</v>
      </c>
      <c r="I235">
        <f>(B236-I$1)/I$2</f>
        <v>-9.4027947469440806E-2</v>
      </c>
      <c r="J235">
        <f t="shared" si="15"/>
        <v>-9.5391382922383763E-2</v>
      </c>
      <c r="K235">
        <f>(C236-K$1)/K$2</f>
        <v>0.2817315950445094</v>
      </c>
      <c r="L235">
        <f t="shared" si="16"/>
        <v>-0.8463511294641165</v>
      </c>
      <c r="M235">
        <f>(D236-M$1)/M$2</f>
        <v>-0.30463272018202087</v>
      </c>
      <c r="N235">
        <f t="shared" si="17"/>
        <v>-0.32253916192845239</v>
      </c>
      <c r="O235">
        <f>(E236-O$1)/O$2</f>
        <v>-0.5524034151775169</v>
      </c>
      <c r="P235">
        <f t="shared" si="18"/>
        <v>-2.7399891330651607</v>
      </c>
      <c r="Q235">
        <f>(F236-Q$1)/Q$2</f>
        <v>-0.19003513860881568</v>
      </c>
      <c r="R235">
        <f t="shared" si="19"/>
        <v>-0.18473016460647995</v>
      </c>
      <c r="S235">
        <v>0.27463028075351831</v>
      </c>
      <c r="V235" s="1">
        <v>43630</v>
      </c>
      <c r="W235">
        <f>J235</f>
        <v>-9.5391382922383763E-2</v>
      </c>
      <c r="X235">
        <f>L235</f>
        <v>-0.8463511294641165</v>
      </c>
      <c r="Y235">
        <f>N235</f>
        <v>-0.32253916192845239</v>
      </c>
      <c r="Z235">
        <f>O235</f>
        <v>-0.5524034151775169</v>
      </c>
      <c r="AA235">
        <f>Q235</f>
        <v>-0.19003513860881568</v>
      </c>
      <c r="AB235">
        <v>7.3172094284372241E-2</v>
      </c>
    </row>
    <row r="236" spans="1:28" x14ac:dyDescent="0.35">
      <c r="A236" s="1">
        <v>43630</v>
      </c>
      <c r="B236">
        <v>435</v>
      </c>
      <c r="C236">
        <v>-486</v>
      </c>
      <c r="D236">
        <v>21</v>
      </c>
      <c r="E236">
        <v>-209</v>
      </c>
      <c r="F236">
        <v>0.22925799999999999</v>
      </c>
      <c r="H236" s="1">
        <v>43637</v>
      </c>
      <c r="I236">
        <f>(B237-I$1)/I$2</f>
        <v>-0.39125687621100774</v>
      </c>
      <c r="J236">
        <f t="shared" si="15"/>
        <v>-9.4027947469440806E-2</v>
      </c>
      <c r="K236">
        <f>(C237-K$1)/K$2</f>
        <v>0.38360690716973778</v>
      </c>
      <c r="L236">
        <f t="shared" si="16"/>
        <v>0.2817315950445094</v>
      </c>
      <c r="M236">
        <f>(D237-M$1)/M$2</f>
        <v>-0.37625848716774712</v>
      </c>
      <c r="N236">
        <f t="shared" si="17"/>
        <v>-0.30463272018202087</v>
      </c>
      <c r="O236">
        <f>(E237-O$1)/O$2</f>
        <v>-0.1319482214888055</v>
      </c>
      <c r="P236">
        <f t="shared" si="18"/>
        <v>-0.5524034151775169</v>
      </c>
      <c r="Q236">
        <f>(F237-Q$1)/Q$2</f>
        <v>-0.14882710836376131</v>
      </c>
      <c r="R236">
        <f t="shared" si="19"/>
        <v>-0.19003513860881568</v>
      </c>
      <c r="S236">
        <v>0.23392576705347978</v>
      </c>
      <c r="V236" s="1">
        <v>43637</v>
      </c>
      <c r="W236">
        <f>J236</f>
        <v>-9.4027947469440806E-2</v>
      </c>
      <c r="X236">
        <f>L236</f>
        <v>0.2817315950445094</v>
      </c>
      <c r="Y236">
        <f>N236</f>
        <v>-0.30463272018202087</v>
      </c>
      <c r="Z236">
        <f>O236</f>
        <v>-0.1319482214888055</v>
      </c>
      <c r="AA236">
        <f>Q236</f>
        <v>-0.14882710836376131</v>
      </c>
      <c r="AB236">
        <v>-0.31974070437675178</v>
      </c>
    </row>
    <row r="237" spans="1:28" x14ac:dyDescent="0.35">
      <c r="A237" s="1">
        <v>43637</v>
      </c>
      <c r="B237">
        <v>217</v>
      </c>
      <c r="C237">
        <v>-404</v>
      </c>
      <c r="D237">
        <v>13</v>
      </c>
      <c r="E237">
        <v>-140</v>
      </c>
      <c r="F237">
        <v>0.23220199999999999</v>
      </c>
      <c r="H237" s="1">
        <v>43644</v>
      </c>
      <c r="I237">
        <f>(B238-I$1)/I$2</f>
        <v>-0.42943306889341087</v>
      </c>
      <c r="J237">
        <f t="shared" si="15"/>
        <v>-0.39125687621100774</v>
      </c>
      <c r="K237">
        <f>(C238-K$1)/K$2</f>
        <v>7.6738588938867036E-2</v>
      </c>
      <c r="L237">
        <f t="shared" si="16"/>
        <v>0.38360690716973778</v>
      </c>
      <c r="M237">
        <f>(D238-M$1)/M$2</f>
        <v>-0.41207137066061028</v>
      </c>
      <c r="N237">
        <f t="shared" si="17"/>
        <v>-0.37625848716774712</v>
      </c>
      <c r="O237">
        <f>(E238-O$1)/O$2</f>
        <v>-0.5097485404554738</v>
      </c>
      <c r="P237">
        <f t="shared" si="18"/>
        <v>-0.1319482214888055</v>
      </c>
      <c r="Q237">
        <f>(F238-Q$1)/Q$2</f>
        <v>0.40782423362008496</v>
      </c>
      <c r="R237">
        <f t="shared" si="19"/>
        <v>-0.14882710836376131</v>
      </c>
      <c r="S237">
        <v>0.67804935756129026</v>
      </c>
      <c r="V237" s="1">
        <v>43644</v>
      </c>
      <c r="W237">
        <f>J237</f>
        <v>-0.39125687621100774</v>
      </c>
      <c r="X237">
        <f>L237</f>
        <v>0.38360690716973778</v>
      </c>
      <c r="Y237">
        <f>N237</f>
        <v>-0.37625848716774712</v>
      </c>
      <c r="Z237">
        <f>O237</f>
        <v>-0.5097485404554738</v>
      </c>
      <c r="AA237">
        <f>Q237</f>
        <v>0.40782423362008496</v>
      </c>
      <c r="AB237">
        <v>-0.88368468641006748</v>
      </c>
    </row>
    <row r="238" spans="1:28" x14ac:dyDescent="0.35">
      <c r="A238" s="1">
        <v>43644</v>
      </c>
      <c r="B238">
        <v>189</v>
      </c>
      <c r="C238">
        <v>-651</v>
      </c>
      <c r="D238">
        <v>9</v>
      </c>
      <c r="E238">
        <v>-202</v>
      </c>
      <c r="F238">
        <v>0.2719705</v>
      </c>
      <c r="H238" s="1">
        <v>43651</v>
      </c>
      <c r="I238">
        <f>(B239-I$1)/I$2</f>
        <v>-0.5398713405817912</v>
      </c>
      <c r="J238">
        <f t="shared" si="15"/>
        <v>-0.42943306889341087</v>
      </c>
      <c r="K238">
        <f>(C239-K$1)/K$2</f>
        <v>0.58238800399945156</v>
      </c>
      <c r="L238">
        <f t="shared" si="16"/>
        <v>7.6738588938867036E-2</v>
      </c>
      <c r="M238">
        <f>(D239-M$1)/M$2</f>
        <v>-0.41207137066061028</v>
      </c>
      <c r="N238">
        <f t="shared" si="17"/>
        <v>-0.41207137066061028</v>
      </c>
      <c r="O238">
        <f>(E239-O$1)/O$2</f>
        <v>4.4764830931087699E-2</v>
      </c>
      <c r="P238">
        <f t="shared" si="18"/>
        <v>-0.5097485404554738</v>
      </c>
      <c r="Q238">
        <f>(F239-Q$1)/Q$2</f>
        <v>2.0939058357414629E-2</v>
      </c>
      <c r="R238">
        <f t="shared" si="19"/>
        <v>0.40782423362008496</v>
      </c>
      <c r="S238">
        <v>0.78464692133050784</v>
      </c>
      <c r="V238" s="1">
        <v>43651</v>
      </c>
      <c r="W238">
        <f>J238</f>
        <v>-0.42943306889341087</v>
      </c>
      <c r="X238">
        <f>L238</f>
        <v>7.6738588938867036E-2</v>
      </c>
      <c r="Y238">
        <f>N238</f>
        <v>-0.41207137066061028</v>
      </c>
      <c r="Z238">
        <f>O238</f>
        <v>4.4764830931087699E-2</v>
      </c>
      <c r="AA238">
        <f>Q238</f>
        <v>2.0939058357414629E-2</v>
      </c>
      <c r="AB238">
        <v>-0.46419424194048337</v>
      </c>
    </row>
    <row r="239" spans="1:28" x14ac:dyDescent="0.35">
      <c r="A239" s="1">
        <v>43651</v>
      </c>
      <c r="B239">
        <v>108</v>
      </c>
      <c r="C239">
        <v>-244</v>
      </c>
      <c r="D239">
        <v>9</v>
      </c>
      <c r="E239">
        <v>-111</v>
      </c>
      <c r="F239">
        <v>0.24433050000000001</v>
      </c>
      <c r="H239" s="1">
        <v>43658</v>
      </c>
      <c r="I239">
        <f>(B240-I$1)/I$2</f>
        <v>-0.45124803614049835</v>
      </c>
      <c r="J239">
        <f t="shared" si="15"/>
        <v>-0.5398713405817912</v>
      </c>
      <c r="K239">
        <f>(C240-K$1)/K$2</f>
        <v>0.57369133101315162</v>
      </c>
      <c r="L239">
        <f t="shared" si="16"/>
        <v>0.58238800399945156</v>
      </c>
      <c r="M239">
        <f>(D240-M$1)/M$2</f>
        <v>-0.37625848716774712</v>
      </c>
      <c r="N239">
        <f t="shared" si="17"/>
        <v>-0.41207137066061028</v>
      </c>
      <c r="O239">
        <f>(E240-O$1)/O$2</f>
        <v>0.28241341866818548</v>
      </c>
      <c r="P239">
        <f t="shared" si="18"/>
        <v>4.4764830931087699E-2</v>
      </c>
      <c r="Q239">
        <f>(F240-Q$1)/Q$2</f>
        <v>-0.12098649282116151</v>
      </c>
      <c r="R239">
        <f t="shared" si="19"/>
        <v>2.0939058357414629E-2</v>
      </c>
      <c r="S239">
        <v>0.47173729839604306</v>
      </c>
      <c r="V239" s="1">
        <v>43658</v>
      </c>
      <c r="W239">
        <f>J239</f>
        <v>-0.5398713405817912</v>
      </c>
      <c r="X239">
        <f>L239</f>
        <v>0.58238800399945156</v>
      </c>
      <c r="Y239">
        <f>N239</f>
        <v>-0.41207137066061028</v>
      </c>
      <c r="Z239">
        <f>O239</f>
        <v>0.28241341866818548</v>
      </c>
      <c r="AA239">
        <f>Q239</f>
        <v>-0.12098649282116151</v>
      </c>
      <c r="AB239">
        <v>-0.64759741759710399</v>
      </c>
    </row>
    <row r="240" spans="1:28" x14ac:dyDescent="0.35">
      <c r="A240" s="1">
        <v>43658</v>
      </c>
      <c r="B240">
        <v>173</v>
      </c>
      <c r="C240">
        <v>-251</v>
      </c>
      <c r="D240">
        <v>13</v>
      </c>
      <c r="E240">
        <v>-72</v>
      </c>
      <c r="F240">
        <v>0.23419100000000001</v>
      </c>
      <c r="H240" s="1">
        <v>43665</v>
      </c>
      <c r="I240">
        <f>(B241-I$1)/I$2</f>
        <v>-0.41034497255220931</v>
      </c>
      <c r="J240">
        <f t="shared" si="15"/>
        <v>-0.45124803614049835</v>
      </c>
      <c r="K240">
        <f>(C241-K$1)/K$2</f>
        <v>0.28670112246525226</v>
      </c>
      <c r="L240">
        <f t="shared" si="16"/>
        <v>0.57369133101315162</v>
      </c>
      <c r="M240">
        <f>(D241-M$1)/M$2</f>
        <v>-0.37625848716774712</v>
      </c>
      <c r="N240">
        <f t="shared" si="17"/>
        <v>-0.37625848716774712</v>
      </c>
      <c r="O240">
        <f>(E241-O$1)/O$2</f>
        <v>-0.72911646759741011</v>
      </c>
      <c r="P240">
        <f t="shared" si="18"/>
        <v>0.28241341866818548</v>
      </c>
      <c r="Q240">
        <f>(F241-Q$1)/Q$2</f>
        <v>0.2101754594776635</v>
      </c>
      <c r="R240">
        <f t="shared" si="19"/>
        <v>-0.12098649282116151</v>
      </c>
      <c r="S240">
        <v>0.65353674512951987</v>
      </c>
      <c r="V240" s="1">
        <v>43665</v>
      </c>
      <c r="W240">
        <f>J240</f>
        <v>-0.45124803614049835</v>
      </c>
      <c r="X240">
        <f>L240</f>
        <v>0.57369133101315162</v>
      </c>
      <c r="Y240">
        <f>N240</f>
        <v>-0.37625848716774712</v>
      </c>
      <c r="Z240">
        <f>O240</f>
        <v>-0.72911646759741011</v>
      </c>
      <c r="AA240">
        <f>Q240</f>
        <v>0.2101754594776635</v>
      </c>
      <c r="AB240">
        <v>-1.0300430971118713</v>
      </c>
    </row>
    <row r="241" spans="1:28" x14ac:dyDescent="0.35">
      <c r="A241" s="1">
        <v>43665</v>
      </c>
      <c r="B241">
        <v>203</v>
      </c>
      <c r="C241">
        <v>-482</v>
      </c>
      <c r="D241">
        <v>13</v>
      </c>
      <c r="E241">
        <v>-238</v>
      </c>
      <c r="F241">
        <v>0.25785000000000002</v>
      </c>
      <c r="H241" s="1">
        <v>43672</v>
      </c>
      <c r="I241">
        <f>(B242-I$1)/I$2</f>
        <v>0.29182428571341906</v>
      </c>
      <c r="J241">
        <f t="shared" si="15"/>
        <v>-0.41034497255220931</v>
      </c>
      <c r="K241">
        <f>(C242-K$1)/K$2</f>
        <v>-0.14689014499456102</v>
      </c>
      <c r="L241">
        <f t="shared" si="16"/>
        <v>0.28670112246525226</v>
      </c>
      <c r="M241">
        <f>(D242-M$1)/M$2</f>
        <v>1.4681050127147051</v>
      </c>
      <c r="N241">
        <f t="shared" si="17"/>
        <v>-0.37625848716774712</v>
      </c>
      <c r="O241">
        <f>(E242-O$1)/O$2</f>
        <v>-1.6065881761651557</v>
      </c>
      <c r="P241">
        <f t="shared" si="18"/>
        <v>-0.72911646759741011</v>
      </c>
      <c r="Q241">
        <f>(F242-Q$1)/Q$2</f>
        <v>-0.9202459136849005</v>
      </c>
      <c r="R241">
        <f t="shared" si="19"/>
        <v>0.2101754594776635</v>
      </c>
      <c r="S241">
        <v>4.6613682791124392E-2</v>
      </c>
      <c r="V241" s="1">
        <v>43672</v>
      </c>
      <c r="W241">
        <f>J241</f>
        <v>-0.41034497255220931</v>
      </c>
      <c r="X241">
        <f>L241</f>
        <v>0.28670112246525226</v>
      </c>
      <c r="Y241">
        <f>N241</f>
        <v>-0.37625848716774712</v>
      </c>
      <c r="Z241">
        <f>O241</f>
        <v>-1.6065881761651557</v>
      </c>
      <c r="AA241">
        <f>Q241</f>
        <v>-0.9202459136849005</v>
      </c>
      <c r="AB241">
        <v>-0.83920614373311575</v>
      </c>
    </row>
    <row r="242" spans="1:28" x14ac:dyDescent="0.35">
      <c r="A242" s="1">
        <v>43672</v>
      </c>
      <c r="B242">
        <v>718</v>
      </c>
      <c r="C242">
        <v>-831</v>
      </c>
      <c r="D242">
        <v>219</v>
      </c>
      <c r="E242">
        <v>-382</v>
      </c>
      <c r="F242">
        <v>0.17709</v>
      </c>
      <c r="H242" s="1">
        <v>43679</v>
      </c>
      <c r="I242">
        <f>(B243-I$1)/I$2</f>
        <v>-0.28354547542851333</v>
      </c>
      <c r="J242">
        <f t="shared" si="15"/>
        <v>0.29182428571341906</v>
      </c>
      <c r="K242">
        <f>(C243-K$1)/K$2</f>
        <v>0.35751688821083782</v>
      </c>
      <c r="L242">
        <f t="shared" si="16"/>
        <v>-0.14689014499456102</v>
      </c>
      <c r="M242">
        <f>(D243-M$1)/M$2</f>
        <v>-8.080219835162615E-2</v>
      </c>
      <c r="N242">
        <f t="shared" si="17"/>
        <v>1.4681050127147051</v>
      </c>
      <c r="O242">
        <f>(E243-O$1)/O$2</f>
        <v>0.26413275807302411</v>
      </c>
      <c r="P242">
        <f t="shared" si="18"/>
        <v>-1.6065881761651557</v>
      </c>
      <c r="Q242">
        <f>(F243-Q$1)/Q$2</f>
        <v>-0.25160223135095949</v>
      </c>
      <c r="R242">
        <f t="shared" si="19"/>
        <v>-0.9202459136849005</v>
      </c>
      <c r="S242">
        <v>-0.69923343384230618</v>
      </c>
      <c r="V242" s="1">
        <v>43679</v>
      </c>
      <c r="W242">
        <f>J242</f>
        <v>0.29182428571341906</v>
      </c>
      <c r="X242">
        <f>L242</f>
        <v>-0.14689014499456102</v>
      </c>
      <c r="Y242">
        <f>N242</f>
        <v>1.4681050127147051</v>
      </c>
      <c r="Z242">
        <f>O242</f>
        <v>0.26413275807302411</v>
      </c>
      <c r="AA242">
        <f>Q242</f>
        <v>-0.25160223135095949</v>
      </c>
      <c r="AB242">
        <v>1.0221655766654671</v>
      </c>
    </row>
    <row r="243" spans="1:28" x14ac:dyDescent="0.35">
      <c r="A243" s="1">
        <v>43679</v>
      </c>
      <c r="B243">
        <v>296</v>
      </c>
      <c r="C243">
        <v>-425</v>
      </c>
      <c r="D243">
        <v>46</v>
      </c>
      <c r="E243">
        <v>-75</v>
      </c>
      <c r="F243">
        <v>0.22485949999999999</v>
      </c>
      <c r="H243" s="1">
        <v>43686</v>
      </c>
      <c r="I243">
        <f>(B244-I$1)/I$2</f>
        <v>-0.44443085887578349</v>
      </c>
      <c r="J243">
        <f t="shared" si="15"/>
        <v>-0.28354547542851333</v>
      </c>
      <c r="K243">
        <f>(C244-K$1)/K$2</f>
        <v>0.31651828698970935</v>
      </c>
      <c r="L243">
        <f t="shared" si="16"/>
        <v>0.35751688821083782</v>
      </c>
      <c r="M243">
        <f>(D244-M$1)/M$2</f>
        <v>-0.33149238280166821</v>
      </c>
      <c r="N243">
        <f t="shared" si="17"/>
        <v>-8.080219835162615E-2</v>
      </c>
      <c r="O243">
        <f>(E244-O$1)/O$2</f>
        <v>-0.36959680922590327</v>
      </c>
      <c r="P243">
        <f t="shared" si="18"/>
        <v>0.26413275807302411</v>
      </c>
      <c r="Q243">
        <f>(F244-Q$1)/Q$2</f>
        <v>-0.24679416124594047</v>
      </c>
      <c r="R243">
        <f t="shared" si="19"/>
        <v>-0.25160223135095949</v>
      </c>
      <c r="S243">
        <v>0.10659131841353064</v>
      </c>
      <c r="V243" s="1">
        <v>43686</v>
      </c>
      <c r="W243">
        <f>J243</f>
        <v>-0.28354547542851333</v>
      </c>
      <c r="X243">
        <f>L243</f>
        <v>0.35751688821083782</v>
      </c>
      <c r="Y243">
        <f>N243</f>
        <v>-8.080219835162615E-2</v>
      </c>
      <c r="Z243">
        <f>O243</f>
        <v>-0.36959680922590327</v>
      </c>
      <c r="AA243">
        <f>Q243</f>
        <v>-0.24679416124594047</v>
      </c>
      <c r="AB243">
        <v>-0.43732472500429276</v>
      </c>
    </row>
    <row r="244" spans="1:28" x14ac:dyDescent="0.35">
      <c r="A244" s="1">
        <v>43686</v>
      </c>
      <c r="B244">
        <v>178</v>
      </c>
      <c r="C244">
        <v>-458</v>
      </c>
      <c r="D244">
        <v>18</v>
      </c>
      <c r="E244">
        <v>-179</v>
      </c>
      <c r="F244">
        <v>0.22520299999999999</v>
      </c>
      <c r="H244" s="1">
        <v>43693</v>
      </c>
      <c r="I244">
        <f>(B245-I$1)/I$2</f>
        <v>-0.51669293788176074</v>
      </c>
      <c r="J244">
        <f t="shared" si="15"/>
        <v>-0.44443085887578349</v>
      </c>
      <c r="K244">
        <f>(C245-K$1)/K$2</f>
        <v>0.44696838178420906</v>
      </c>
      <c r="L244">
        <f t="shared" si="16"/>
        <v>0.31651828698970935</v>
      </c>
      <c r="M244">
        <f>(D245-M$1)/M$2</f>
        <v>-0.4210245915338261</v>
      </c>
      <c r="N244">
        <f t="shared" si="17"/>
        <v>-0.33149238280166821</v>
      </c>
      <c r="O244">
        <f>(E245-O$1)/O$2</f>
        <v>0.276319865136465</v>
      </c>
      <c r="P244">
        <f t="shared" si="18"/>
        <v>-0.36959680922590327</v>
      </c>
      <c r="Q244">
        <f>(F245-Q$1)/Q$2</f>
        <v>-0.2200593318410306</v>
      </c>
      <c r="R244">
        <f t="shared" si="19"/>
        <v>-0.24679416124594047</v>
      </c>
      <c r="S244">
        <v>0.21430957700061118</v>
      </c>
      <c r="V244" s="1">
        <v>43693</v>
      </c>
      <c r="W244">
        <f>J244</f>
        <v>-0.44443085887578349</v>
      </c>
      <c r="X244">
        <f>L244</f>
        <v>0.31651828698970935</v>
      </c>
      <c r="Y244">
        <f>N244</f>
        <v>-0.33149238280166821</v>
      </c>
      <c r="Z244">
        <f>O244</f>
        <v>0.276319865136465</v>
      </c>
      <c r="AA244">
        <f>Q244</f>
        <v>-0.2200593318410306</v>
      </c>
      <c r="AB244">
        <v>-0.40077223569038939</v>
      </c>
    </row>
    <row r="245" spans="1:28" x14ac:dyDescent="0.35">
      <c r="A245" s="1">
        <v>43693</v>
      </c>
      <c r="B245">
        <v>125</v>
      </c>
      <c r="C245">
        <v>-353</v>
      </c>
      <c r="D245">
        <v>8</v>
      </c>
      <c r="E245">
        <v>-73</v>
      </c>
      <c r="F245">
        <v>0.22711300000000001</v>
      </c>
      <c r="H245" s="1">
        <v>43700</v>
      </c>
      <c r="I245">
        <f>(B246-I$1)/I$2</f>
        <v>-0.41579871436398119</v>
      </c>
      <c r="J245">
        <f t="shared" si="15"/>
        <v>-0.51669293788176074</v>
      </c>
      <c r="K245">
        <f>(C246-K$1)/K$2</f>
        <v>0.24197537567856667</v>
      </c>
      <c r="L245">
        <f t="shared" si="16"/>
        <v>0.44696838178420906</v>
      </c>
      <c r="M245">
        <f>(D246-M$1)/M$2</f>
        <v>-0.29567949930880505</v>
      </c>
      <c r="N245">
        <f t="shared" si="17"/>
        <v>-0.4210245915338261</v>
      </c>
      <c r="O245">
        <f>(E246-O$1)/O$2</f>
        <v>1.4297063272485422E-2</v>
      </c>
      <c r="P245">
        <f t="shared" si="18"/>
        <v>0.276319865136465</v>
      </c>
      <c r="Q245">
        <f>(F246-Q$1)/Q$2</f>
        <v>0.12927810526526762</v>
      </c>
      <c r="R245">
        <f t="shared" si="19"/>
        <v>-0.2200593318410306</v>
      </c>
      <c r="S245">
        <v>0.38775115942849409</v>
      </c>
      <c r="V245" s="1">
        <v>43700</v>
      </c>
      <c r="W245">
        <f>J245</f>
        <v>-0.51669293788176074</v>
      </c>
      <c r="X245">
        <f>L245</f>
        <v>0.44696838178420906</v>
      </c>
      <c r="Y245">
        <f>N245</f>
        <v>-0.4210245915338261</v>
      </c>
      <c r="Z245">
        <f>O245</f>
        <v>1.4297063272485422E-2</v>
      </c>
      <c r="AA245">
        <f>Q245</f>
        <v>0.12927810526526762</v>
      </c>
      <c r="AB245">
        <v>-0.74198641223652251</v>
      </c>
    </row>
    <row r="246" spans="1:28" x14ac:dyDescent="0.35">
      <c r="A246" s="1">
        <v>43700</v>
      </c>
      <c r="B246">
        <v>199</v>
      </c>
      <c r="C246">
        <v>-518</v>
      </c>
      <c r="D246">
        <v>22</v>
      </c>
      <c r="E246">
        <v>-116</v>
      </c>
      <c r="F246">
        <v>0.25207049999999998</v>
      </c>
      <c r="H246" s="1">
        <v>43707</v>
      </c>
      <c r="I246">
        <f>(B247-I$1)/I$2</f>
        <v>-0.47442643884052882</v>
      </c>
      <c r="J246">
        <f t="shared" si="15"/>
        <v>-0.41579871436398119</v>
      </c>
      <c r="K246">
        <f>(C247-K$1)/K$2</f>
        <v>0.22955155712670955</v>
      </c>
      <c r="L246">
        <f t="shared" si="16"/>
        <v>0.24197537567856667</v>
      </c>
      <c r="M246">
        <f>(D247-M$1)/M$2</f>
        <v>-0.25091339494272613</v>
      </c>
      <c r="N246">
        <f t="shared" si="17"/>
        <v>-0.29567949930880505</v>
      </c>
      <c r="O246">
        <f>(E247-O$1)/O$2</f>
        <v>-0.87536175235870106</v>
      </c>
      <c r="P246">
        <f t="shared" si="18"/>
        <v>1.4297063272485422E-2</v>
      </c>
      <c r="Q246">
        <f>(F247-Q$1)/Q$2</f>
        <v>-0.41420178411647368</v>
      </c>
      <c r="R246">
        <f t="shared" si="19"/>
        <v>0.12927810526526762</v>
      </c>
      <c r="S246">
        <v>0.39511889821776092</v>
      </c>
      <c r="V246" s="1">
        <v>43707</v>
      </c>
      <c r="W246">
        <f>J246</f>
        <v>-0.41579871436398119</v>
      </c>
      <c r="X246">
        <f>L246</f>
        <v>0.24197537567856667</v>
      </c>
      <c r="Y246">
        <f>N246</f>
        <v>-0.29567949930880505</v>
      </c>
      <c r="Z246">
        <f>O246</f>
        <v>-0.87536175235870106</v>
      </c>
      <c r="AA246">
        <f>Q246</f>
        <v>-0.41420178411647368</v>
      </c>
      <c r="AB246">
        <v>-0.6815213298339059</v>
      </c>
    </row>
    <row r="247" spans="1:28" x14ac:dyDescent="0.35">
      <c r="A247" s="1">
        <v>43707</v>
      </c>
      <c r="B247">
        <v>156</v>
      </c>
      <c r="C247">
        <v>-528</v>
      </c>
      <c r="D247">
        <v>27</v>
      </c>
      <c r="E247">
        <v>-262</v>
      </c>
      <c r="F247">
        <v>0.21324299999999999</v>
      </c>
      <c r="H247" s="1">
        <v>43714</v>
      </c>
      <c r="I247">
        <f>(B248-I$1)/I$2</f>
        <v>-0.46351895521698505</v>
      </c>
      <c r="J247">
        <f t="shared" si="15"/>
        <v>-0.47442643884052882</v>
      </c>
      <c r="K247">
        <f>(C248-K$1)/K$2</f>
        <v>-0.35436791481057484</v>
      </c>
      <c r="L247">
        <f t="shared" si="16"/>
        <v>0.22955155712670955</v>
      </c>
      <c r="M247">
        <f>(D248-M$1)/M$2</f>
        <v>-0.43893103328025768</v>
      </c>
      <c r="N247">
        <f t="shared" si="17"/>
        <v>-0.25091339494272613</v>
      </c>
      <c r="O247">
        <f>(E248-O$1)/O$2</f>
        <v>-1.8320496568388125</v>
      </c>
      <c r="P247">
        <f t="shared" si="18"/>
        <v>-0.87536175235870106</v>
      </c>
      <c r="Q247">
        <f>(F248-Q$1)/Q$2</f>
        <v>-0.68551831069765923</v>
      </c>
      <c r="R247">
        <f t="shared" si="19"/>
        <v>-0.41420178411647368</v>
      </c>
      <c r="S247">
        <v>0.15029364694651362</v>
      </c>
      <c r="V247" s="1">
        <v>43714</v>
      </c>
      <c r="W247">
        <f>J247</f>
        <v>-0.47442643884052882</v>
      </c>
      <c r="X247">
        <f>L247</f>
        <v>0.22955155712670955</v>
      </c>
      <c r="Y247">
        <f>N247</f>
        <v>-0.25091339494272613</v>
      </c>
      <c r="Z247">
        <f>O247</f>
        <v>-1.8320496568388125</v>
      </c>
      <c r="AA247">
        <f>Q247</f>
        <v>-0.68551831069765923</v>
      </c>
      <c r="AB247">
        <v>-0.95072445743326328</v>
      </c>
    </row>
    <row r="248" spans="1:28" x14ac:dyDescent="0.35">
      <c r="A248" s="1">
        <v>43714</v>
      </c>
      <c r="B248">
        <v>164</v>
      </c>
      <c r="C248">
        <v>-998</v>
      </c>
      <c r="D248">
        <v>6</v>
      </c>
      <c r="E248">
        <v>-419</v>
      </c>
      <c r="F248">
        <v>0.19385949999999999</v>
      </c>
      <c r="H248" s="1">
        <v>43721</v>
      </c>
      <c r="I248">
        <f>(B249-I$1)/I$2</f>
        <v>-0.45533834249932725</v>
      </c>
      <c r="J248">
        <f t="shared" si="15"/>
        <v>-0.46351895521698505</v>
      </c>
      <c r="K248">
        <f>(C249-K$1)/K$2</f>
        <v>-0.28355214906498927</v>
      </c>
      <c r="L248">
        <f t="shared" si="16"/>
        <v>-0.35436791481057484</v>
      </c>
      <c r="M248">
        <f>(D249-M$1)/M$2</f>
        <v>-0.44788425415347344</v>
      </c>
      <c r="N248">
        <f t="shared" si="17"/>
        <v>-0.43893103328025768</v>
      </c>
      <c r="O248">
        <f>(E249-O$1)/O$2</f>
        <v>-4.2694710695269951</v>
      </c>
      <c r="P248">
        <f t="shared" si="18"/>
        <v>-1.8320496568388125</v>
      </c>
      <c r="Q248">
        <f>(F249-Q$1)/Q$2</f>
        <v>-0.77777446808392026</v>
      </c>
      <c r="R248">
        <f t="shared" si="19"/>
        <v>-0.68551831069765923</v>
      </c>
      <c r="S248">
        <v>0.46762419277726963</v>
      </c>
      <c r="V248" s="1">
        <v>43721</v>
      </c>
      <c r="W248">
        <f>J248</f>
        <v>-0.46351895521698505</v>
      </c>
      <c r="X248">
        <f>L248</f>
        <v>-0.35436791481057484</v>
      </c>
      <c r="Y248">
        <f>N248</f>
        <v>-0.43893103328025768</v>
      </c>
      <c r="Z248">
        <f>O248</f>
        <v>-4.2694710695269951</v>
      </c>
      <c r="AA248">
        <f>Q248</f>
        <v>-0.77777446808392026</v>
      </c>
      <c r="AB248">
        <v>-1.5764363966481831</v>
      </c>
    </row>
    <row r="249" spans="1:28" x14ac:dyDescent="0.35">
      <c r="A249" s="1">
        <v>43721</v>
      </c>
      <c r="B249">
        <v>170</v>
      </c>
      <c r="C249">
        <v>-941</v>
      </c>
      <c r="D249">
        <v>5</v>
      </c>
      <c r="E249">
        <v>-819</v>
      </c>
      <c r="F249">
        <v>0.1872685</v>
      </c>
      <c r="H249" s="1">
        <v>43728</v>
      </c>
      <c r="I249">
        <f>(B250-I$1)/I$2</f>
        <v>-0.47442643884052882</v>
      </c>
      <c r="J249">
        <f t="shared" si="15"/>
        <v>-0.45533834249932725</v>
      </c>
      <c r="K249">
        <f>(C250-K$1)/K$2</f>
        <v>0.49542127413645176</v>
      </c>
      <c r="L249">
        <f t="shared" si="16"/>
        <v>-0.28355214906498927</v>
      </c>
      <c r="M249">
        <f>(D250-M$1)/M$2</f>
        <v>-0.43893103328025768</v>
      </c>
      <c r="N249">
        <f t="shared" si="17"/>
        <v>-0.44788425415347344</v>
      </c>
      <c r="O249">
        <f>(E250-O$1)/O$2</f>
        <v>0.25194565100958316</v>
      </c>
      <c r="P249">
        <f t="shared" si="18"/>
        <v>-4.2694710695269951</v>
      </c>
      <c r="Q249">
        <f>(F250-Q$1)/Q$2</f>
        <v>-0.46774142939070346</v>
      </c>
      <c r="R249">
        <f t="shared" si="19"/>
        <v>-0.77777446808392026</v>
      </c>
      <c r="S249">
        <v>0.22262604609833447</v>
      </c>
      <c r="V249" s="1">
        <v>43728</v>
      </c>
      <c r="W249">
        <f>J249</f>
        <v>-0.45533834249932725</v>
      </c>
      <c r="X249">
        <f>L249</f>
        <v>-0.28355214906498927</v>
      </c>
      <c r="Y249">
        <f>N249</f>
        <v>-0.44788425415347344</v>
      </c>
      <c r="Z249">
        <f>O249</f>
        <v>0.25194565100958316</v>
      </c>
      <c r="AA249">
        <f>Q249</f>
        <v>-0.46774142939070346</v>
      </c>
      <c r="AB249">
        <v>-0.10382993815483357</v>
      </c>
    </row>
    <row r="250" spans="1:28" x14ac:dyDescent="0.35">
      <c r="A250" s="1">
        <v>43728</v>
      </c>
      <c r="B250">
        <v>156</v>
      </c>
      <c r="C250">
        <v>-314</v>
      </c>
      <c r="D250">
        <v>6</v>
      </c>
      <c r="E250">
        <v>-77</v>
      </c>
      <c r="F250">
        <v>0.20941799999999999</v>
      </c>
      <c r="H250" s="1">
        <v>43735</v>
      </c>
      <c r="I250">
        <f>(B251-I$1)/I$2</f>
        <v>-0.4348868107051827</v>
      </c>
      <c r="J250">
        <f t="shared" si="15"/>
        <v>-0.47442643884052882</v>
      </c>
      <c r="K250">
        <f>(C251-K$1)/K$2</f>
        <v>0.54884369390943732</v>
      </c>
      <c r="L250">
        <f t="shared" si="16"/>
        <v>0.49542127413645176</v>
      </c>
      <c r="M250">
        <f>(D251-M$1)/M$2</f>
        <v>-0.38521170804096294</v>
      </c>
      <c r="N250">
        <f t="shared" si="17"/>
        <v>-0.43893103328025768</v>
      </c>
      <c r="O250">
        <f>(E251-O$1)/O$2</f>
        <v>6.9139045057969528E-2</v>
      </c>
      <c r="P250">
        <f t="shared" si="18"/>
        <v>0.25194565100958316</v>
      </c>
      <c r="Q250">
        <f>(F251-Q$1)/Q$2</f>
        <v>-3.5127098282043558E-2</v>
      </c>
      <c r="R250">
        <f t="shared" si="19"/>
        <v>-0.46774142939070346</v>
      </c>
      <c r="S250">
        <v>0.20935478523756318</v>
      </c>
      <c r="V250" s="1">
        <v>43735</v>
      </c>
      <c r="W250">
        <f>J250</f>
        <v>-0.47442643884052882</v>
      </c>
      <c r="X250">
        <f>L250</f>
        <v>0.49542127413645176</v>
      </c>
      <c r="Y250">
        <f>N250</f>
        <v>-0.43893103328025768</v>
      </c>
      <c r="Z250">
        <f>O250</f>
        <v>6.9139045057969528E-2</v>
      </c>
      <c r="AA250">
        <f>Q250</f>
        <v>-3.5127098282043558E-2</v>
      </c>
      <c r="AB250">
        <v>-0.67733961663901165</v>
      </c>
    </row>
    <row r="251" spans="1:28" x14ac:dyDescent="0.35">
      <c r="A251" s="1">
        <v>43735</v>
      </c>
      <c r="B251">
        <v>185</v>
      </c>
      <c r="C251">
        <v>-271</v>
      </c>
      <c r="D251">
        <v>12</v>
      </c>
      <c r="E251">
        <v>-107</v>
      </c>
      <c r="F251">
        <v>0.24032500000000001</v>
      </c>
      <c r="H251" s="1">
        <v>43742</v>
      </c>
      <c r="I251">
        <f>(B252-I$1)/I$2</f>
        <v>-0.46624582612287097</v>
      </c>
      <c r="J251">
        <f t="shared" si="15"/>
        <v>-0.4348868107051827</v>
      </c>
      <c r="K251">
        <f>(C252-K$1)/K$2</f>
        <v>0.44324123621865191</v>
      </c>
      <c r="L251">
        <f t="shared" si="16"/>
        <v>0.54884369390943732</v>
      </c>
      <c r="M251">
        <f>(D252-M$1)/M$2</f>
        <v>-0.35835204542131555</v>
      </c>
      <c r="N251">
        <f t="shared" si="17"/>
        <v>-0.38521170804096294</v>
      </c>
      <c r="O251">
        <f>(E252-O$1)/O$2</f>
        <v>-0.16850954267912824</v>
      </c>
      <c r="P251">
        <f t="shared" si="18"/>
        <v>6.9139045057969528E-2</v>
      </c>
      <c r="Q251">
        <f>(F252-Q$1)/Q$2</f>
        <v>0.48681795600050787</v>
      </c>
      <c r="R251">
        <f t="shared" si="19"/>
        <v>-3.5127098282043558E-2</v>
      </c>
      <c r="S251">
        <v>0.81828773859315052</v>
      </c>
      <c r="V251" s="1">
        <v>43742</v>
      </c>
      <c r="W251">
        <f>J251</f>
        <v>-0.4348868107051827</v>
      </c>
      <c r="X251">
        <f>L251</f>
        <v>0.54884369390943732</v>
      </c>
      <c r="Y251">
        <f>N251</f>
        <v>-0.38521170804096294</v>
      </c>
      <c r="Z251">
        <f>O251</f>
        <v>-0.16850954267912824</v>
      </c>
      <c r="AA251">
        <f>Q251</f>
        <v>0.48681795600050787</v>
      </c>
      <c r="AB251">
        <v>-0.89641234148173232</v>
      </c>
    </row>
    <row r="252" spans="1:28" x14ac:dyDescent="0.35">
      <c r="A252" s="1">
        <v>43742</v>
      </c>
      <c r="B252">
        <v>162</v>
      </c>
      <c r="C252">
        <v>-356</v>
      </c>
      <c r="D252">
        <v>15</v>
      </c>
      <c r="E252">
        <v>-146</v>
      </c>
      <c r="F252">
        <v>0.27761400000000003</v>
      </c>
      <c r="H252" s="1">
        <v>43749</v>
      </c>
      <c r="I252">
        <f>(B253-I$1)/I$2</f>
        <v>-0.51805637333470378</v>
      </c>
      <c r="J252">
        <f t="shared" si="15"/>
        <v>-0.46624582612287097</v>
      </c>
      <c r="K252">
        <f>(C253-K$1)/K$2</f>
        <v>0.57120656730278019</v>
      </c>
      <c r="L252">
        <f t="shared" si="16"/>
        <v>0.44324123621865191</v>
      </c>
      <c r="M252">
        <f>(D253-M$1)/M$2</f>
        <v>-0.4210245915338261</v>
      </c>
      <c r="N252">
        <f t="shared" si="17"/>
        <v>-0.35835204542131555</v>
      </c>
      <c r="O252">
        <f>(E253-O$1)/O$2</f>
        <v>0.33725540045366958</v>
      </c>
      <c r="P252">
        <f t="shared" si="18"/>
        <v>-0.16850954267912824</v>
      </c>
      <c r="Q252">
        <f>(F253-Q$1)/Q$2</f>
        <v>0.30962622540535029</v>
      </c>
      <c r="R252">
        <f t="shared" si="19"/>
        <v>0.48681795600050787</v>
      </c>
      <c r="S252">
        <v>0.97172896234944983</v>
      </c>
      <c r="V252" s="1">
        <v>43749</v>
      </c>
      <c r="W252">
        <f>J252</f>
        <v>-0.46624582612287097</v>
      </c>
      <c r="X252">
        <f>L252</f>
        <v>0.44324123621865191</v>
      </c>
      <c r="Y252">
        <f>N252</f>
        <v>-0.35835204542131555</v>
      </c>
      <c r="Z252">
        <f>O252</f>
        <v>0.33725540045366958</v>
      </c>
      <c r="AA252">
        <f>Q252</f>
        <v>0.30962622540535029</v>
      </c>
      <c r="AB252">
        <v>-0.62291408535985815</v>
      </c>
    </row>
    <row r="253" spans="1:28" x14ac:dyDescent="0.35">
      <c r="A253" s="1">
        <v>43749</v>
      </c>
      <c r="B253">
        <v>124</v>
      </c>
      <c r="C253">
        <v>-253</v>
      </c>
      <c r="D253">
        <v>8</v>
      </c>
      <c r="E253">
        <v>-63</v>
      </c>
      <c r="F253">
        <v>0.264955</v>
      </c>
      <c r="H253" s="1">
        <v>43756</v>
      </c>
      <c r="I253">
        <f>(B254-I$1)/I$2</f>
        <v>-0.37898595713452105</v>
      </c>
      <c r="J253">
        <f t="shared" si="15"/>
        <v>-0.51805637333470378</v>
      </c>
      <c r="K253">
        <f>(C254-K$1)/K$2</f>
        <v>0.53393511164720886</v>
      </c>
      <c r="L253">
        <f t="shared" si="16"/>
        <v>0.57120656730278019</v>
      </c>
      <c r="M253">
        <f>(D254-M$1)/M$2</f>
        <v>-0.17928762795699982</v>
      </c>
      <c r="N253">
        <f t="shared" si="17"/>
        <v>-0.4210245915338261</v>
      </c>
      <c r="O253">
        <f>(E254-O$1)/O$2</f>
        <v>0.35553606104883095</v>
      </c>
      <c r="P253">
        <f t="shared" si="18"/>
        <v>0.33725540045366958</v>
      </c>
      <c r="Q253">
        <f>(F254-Q$1)/Q$2</f>
        <v>9.1240461858020858E-2</v>
      </c>
      <c r="R253">
        <f t="shared" si="19"/>
        <v>0.30962622540535029</v>
      </c>
      <c r="S253">
        <v>0.66058599971058918</v>
      </c>
      <c r="V253" s="1">
        <v>43756</v>
      </c>
      <c r="W253">
        <f>J253</f>
        <v>-0.51805637333470378</v>
      </c>
      <c r="X253">
        <f>L253</f>
        <v>0.57120656730278019</v>
      </c>
      <c r="Y253">
        <f>N253</f>
        <v>-0.4210245915338261</v>
      </c>
      <c r="Z253">
        <f>O253</f>
        <v>0.35553606104883095</v>
      </c>
      <c r="AA253">
        <f>Q253</f>
        <v>9.1240461858020858E-2</v>
      </c>
      <c r="AB253">
        <v>-0.67003514296608591</v>
      </c>
    </row>
    <row r="254" spans="1:28" x14ac:dyDescent="0.35">
      <c r="A254" s="1">
        <v>43756</v>
      </c>
      <c r="B254">
        <v>226</v>
      </c>
      <c r="C254">
        <v>-283</v>
      </c>
      <c r="D254">
        <v>35</v>
      </c>
      <c r="E254">
        <v>-60</v>
      </c>
      <c r="F254">
        <v>0.24935299999999999</v>
      </c>
      <c r="H254" s="1">
        <v>43763</v>
      </c>
      <c r="I254">
        <f>(B255-I$1)/I$2</f>
        <v>-0.41716214981692412</v>
      </c>
      <c r="J254">
        <f t="shared" si="15"/>
        <v>-0.37898595713452105</v>
      </c>
      <c r="K254">
        <f>(C255-K$1)/K$2</f>
        <v>0.38733405273529492</v>
      </c>
      <c r="L254">
        <f t="shared" si="16"/>
        <v>0.53393511164720886</v>
      </c>
      <c r="M254">
        <f>(D255-M$1)/M$2</f>
        <v>-0.25986661581594189</v>
      </c>
      <c r="N254">
        <f t="shared" si="17"/>
        <v>-0.17928762795699982</v>
      </c>
      <c r="O254">
        <f>(E255-O$1)/O$2</f>
        <v>0.20319722275581956</v>
      </c>
      <c r="P254">
        <f t="shared" si="18"/>
        <v>0.35553606104883095</v>
      </c>
      <c r="Q254">
        <f>(F255-Q$1)/Q$2</f>
        <v>5.5610352826504256E-2</v>
      </c>
      <c r="R254">
        <f t="shared" si="19"/>
        <v>9.1240461858020858E-2</v>
      </c>
      <c r="S254">
        <v>0.44138795741638792</v>
      </c>
      <c r="V254" s="1">
        <v>43763</v>
      </c>
      <c r="W254">
        <f>J254</f>
        <v>-0.37898595713452105</v>
      </c>
      <c r="X254">
        <f>L254</f>
        <v>0.53393511164720886</v>
      </c>
      <c r="Y254">
        <f>N254</f>
        <v>-0.17928762795699982</v>
      </c>
      <c r="Z254">
        <f>O254</f>
        <v>0.20319722275581956</v>
      </c>
      <c r="AA254">
        <f>Q254</f>
        <v>5.5610352826504256E-2</v>
      </c>
      <c r="AB254">
        <v>-0.50952643082634408</v>
      </c>
    </row>
    <row r="255" spans="1:28" x14ac:dyDescent="0.35">
      <c r="A255" s="1">
        <v>43763</v>
      </c>
      <c r="B255">
        <v>198</v>
      </c>
      <c r="C255">
        <v>-401</v>
      </c>
      <c r="D255">
        <v>26</v>
      </c>
      <c r="E255">
        <v>-85</v>
      </c>
      <c r="F255">
        <v>0.24680750000000001</v>
      </c>
      <c r="H255" s="1">
        <v>43770</v>
      </c>
      <c r="I255">
        <f>(B256-I$1)/I$2</f>
        <v>0.29182428571341906</v>
      </c>
      <c r="J255">
        <f t="shared" si="15"/>
        <v>-0.41716214981692412</v>
      </c>
      <c r="K255">
        <f>(C256-K$1)/K$2</f>
        <v>-0.28976405834091784</v>
      </c>
      <c r="L255">
        <f t="shared" si="16"/>
        <v>0.38733405273529492</v>
      </c>
      <c r="M255">
        <f>(D256-M$1)/M$2</f>
        <v>1.1905551656450157</v>
      </c>
      <c r="N255">
        <f t="shared" si="17"/>
        <v>-0.25986661581594189</v>
      </c>
      <c r="O255">
        <f>(E256-O$1)/O$2</f>
        <v>-1.9722013880683831</v>
      </c>
      <c r="P255">
        <f t="shared" si="18"/>
        <v>0.20319722275581956</v>
      </c>
      <c r="Q255">
        <f>(F256-Q$1)/Q$2</f>
        <v>-1.2240151638133547</v>
      </c>
      <c r="R255">
        <f t="shared" si="19"/>
        <v>5.5610352826504256E-2</v>
      </c>
      <c r="S255">
        <v>-0.28507279500951926</v>
      </c>
      <c r="V255" s="1">
        <v>43770</v>
      </c>
      <c r="W255">
        <f>J255</f>
        <v>-0.41716214981692412</v>
      </c>
      <c r="X255">
        <f>L255</f>
        <v>0.38733405273529492</v>
      </c>
      <c r="Y255">
        <f>N255</f>
        <v>-0.25986661581594189</v>
      </c>
      <c r="Z255">
        <f>O255</f>
        <v>-1.9722013880683831</v>
      </c>
      <c r="AA255">
        <f>Q255</f>
        <v>-1.2240151638133547</v>
      </c>
      <c r="AB255">
        <v>-0.88195048412464705</v>
      </c>
    </row>
    <row r="256" spans="1:28" x14ac:dyDescent="0.35">
      <c r="A256" s="1">
        <v>43770</v>
      </c>
      <c r="B256">
        <v>718</v>
      </c>
      <c r="C256">
        <v>-946</v>
      </c>
      <c r="D256">
        <v>188</v>
      </c>
      <c r="E256">
        <v>-442</v>
      </c>
      <c r="F256">
        <v>0.155388</v>
      </c>
      <c r="H256" s="1">
        <v>43777</v>
      </c>
      <c r="I256">
        <f>(B257-I$1)/I$2</f>
        <v>-0.20173934825193524</v>
      </c>
      <c r="J256">
        <f t="shared" si="15"/>
        <v>0.29182428571341906</v>
      </c>
      <c r="K256">
        <f>(C257-K$1)/K$2</f>
        <v>0.40348501685270916</v>
      </c>
      <c r="L256">
        <f t="shared" si="16"/>
        <v>-0.28976405834091784</v>
      </c>
      <c r="M256">
        <f>(D257-M$1)/M$2</f>
        <v>-0.33149238280166821</v>
      </c>
      <c r="N256">
        <f t="shared" si="17"/>
        <v>1.1905551656450157</v>
      </c>
      <c r="O256">
        <f>(E257-O$1)/O$2</f>
        <v>-0.16241598914740779</v>
      </c>
      <c r="P256">
        <f t="shared" si="18"/>
        <v>-1.9722013880683831</v>
      </c>
      <c r="Q256">
        <f>(F257-Q$1)/Q$2</f>
        <v>-1.1032325235332685</v>
      </c>
      <c r="R256">
        <f t="shared" si="19"/>
        <v>-1.2240151638133547</v>
      </c>
      <c r="S256">
        <v>-1.2226607940905918</v>
      </c>
      <c r="V256" s="1">
        <v>43777</v>
      </c>
      <c r="W256">
        <f>J256</f>
        <v>0.29182428571341906</v>
      </c>
      <c r="X256">
        <f>L256</f>
        <v>-0.28976405834091784</v>
      </c>
      <c r="Y256">
        <f>N256</f>
        <v>1.1905551656450157</v>
      </c>
      <c r="Z256">
        <f>O256</f>
        <v>-0.16241598914740779</v>
      </c>
      <c r="AA256">
        <f>Q256</f>
        <v>-1.1032325235332685</v>
      </c>
      <c r="AB256">
        <v>1.0809840987502821</v>
      </c>
    </row>
    <row r="257" spans="1:28" x14ac:dyDescent="0.35">
      <c r="A257" s="1">
        <v>43777</v>
      </c>
      <c r="B257">
        <v>356</v>
      </c>
      <c r="C257">
        <v>-388</v>
      </c>
      <c r="D257">
        <v>18</v>
      </c>
      <c r="E257">
        <v>-145</v>
      </c>
      <c r="F257">
        <v>0.164017</v>
      </c>
      <c r="H257" s="1">
        <v>43784</v>
      </c>
      <c r="I257">
        <f>(B258-I$1)/I$2</f>
        <v>-0.35580755443449058</v>
      </c>
      <c r="J257">
        <f t="shared" si="15"/>
        <v>-0.20173934825193524</v>
      </c>
      <c r="K257">
        <f>(C258-K$1)/K$2</f>
        <v>0.49293651042608039</v>
      </c>
      <c r="L257">
        <f t="shared" si="16"/>
        <v>0.40348501685270916</v>
      </c>
      <c r="M257">
        <f>(D258-M$1)/M$2</f>
        <v>-0.34044560367488397</v>
      </c>
      <c r="N257">
        <f t="shared" si="17"/>
        <v>-0.33149238280166821</v>
      </c>
      <c r="O257">
        <f>(E258-O$1)/O$2</f>
        <v>-0.17460309621084869</v>
      </c>
      <c r="P257">
        <f t="shared" si="18"/>
        <v>-0.16241598914740779</v>
      </c>
      <c r="Q257">
        <f>(F258-Q$1)/Q$2</f>
        <v>-1.1761514208028374</v>
      </c>
      <c r="R257">
        <f t="shared" si="19"/>
        <v>-1.1032325235332685</v>
      </c>
      <c r="S257">
        <v>-0.87449919159058054</v>
      </c>
      <c r="V257" s="1">
        <v>43784</v>
      </c>
      <c r="W257">
        <f>J257</f>
        <v>-0.20173934825193524</v>
      </c>
      <c r="X257">
        <f>L257</f>
        <v>0.40348501685270916</v>
      </c>
      <c r="Y257">
        <f>N257</f>
        <v>-0.33149238280166821</v>
      </c>
      <c r="Z257">
        <f>O257</f>
        <v>-0.17460309621084869</v>
      </c>
      <c r="AA257">
        <f>Q257</f>
        <v>-1.1761514208028374</v>
      </c>
      <c r="AB257">
        <v>-0.16338938742913534</v>
      </c>
    </row>
    <row r="258" spans="1:28" x14ac:dyDescent="0.35">
      <c r="A258" s="1">
        <v>43784</v>
      </c>
      <c r="B258">
        <v>243</v>
      </c>
      <c r="C258">
        <v>-316</v>
      </c>
      <c r="D258">
        <v>17</v>
      </c>
      <c r="E258">
        <v>-147</v>
      </c>
      <c r="F258">
        <v>0.15880749999999999</v>
      </c>
      <c r="H258" s="1">
        <v>43791</v>
      </c>
      <c r="I258">
        <f>(B259-I$1)/I$2</f>
        <v>-0.4267061979875249</v>
      </c>
      <c r="J258">
        <f t="shared" si="15"/>
        <v>-0.35580755443449058</v>
      </c>
      <c r="K258">
        <f>(C259-K$1)/K$2</f>
        <v>0.44448361807383763</v>
      </c>
      <c r="L258">
        <f t="shared" si="16"/>
        <v>0.49293651042608039</v>
      </c>
      <c r="M258">
        <f>(D259-M$1)/M$2</f>
        <v>-0.41207137066061028</v>
      </c>
      <c r="N258">
        <f t="shared" si="17"/>
        <v>-0.34044560367488397</v>
      </c>
      <c r="O258">
        <f>(E259-O$1)/O$2</f>
        <v>6.3045491526249067E-2</v>
      </c>
      <c r="P258">
        <f t="shared" si="18"/>
        <v>-0.17460309621084869</v>
      </c>
      <c r="Q258">
        <f>(F259-Q$1)/Q$2</f>
        <v>-0.94422327639202608</v>
      </c>
      <c r="R258">
        <f t="shared" si="19"/>
        <v>-1.1761514208028374</v>
      </c>
      <c r="S258">
        <v>-0.74414352061029976</v>
      </c>
      <c r="V258" s="1">
        <v>43791</v>
      </c>
      <c r="W258">
        <f>J258</f>
        <v>-0.35580755443449058</v>
      </c>
      <c r="X258">
        <f>L258</f>
        <v>0.49293651042608039</v>
      </c>
      <c r="Y258">
        <f>N258</f>
        <v>-0.34044560367488397</v>
      </c>
      <c r="Z258">
        <f>O258</f>
        <v>6.3045491526249067E-2</v>
      </c>
      <c r="AA258">
        <f>Q258</f>
        <v>-0.94422327639202608</v>
      </c>
      <c r="AB258">
        <v>-0.29148794701698139</v>
      </c>
    </row>
    <row r="259" spans="1:28" x14ac:dyDescent="0.35">
      <c r="A259" s="1">
        <v>43791</v>
      </c>
      <c r="B259">
        <v>191</v>
      </c>
      <c r="C259">
        <v>-355</v>
      </c>
      <c r="D259">
        <v>9</v>
      </c>
      <c r="E259">
        <v>-108</v>
      </c>
      <c r="F259">
        <v>0.17537700000000001</v>
      </c>
      <c r="H259" s="1">
        <v>43798</v>
      </c>
      <c r="I259">
        <f>(B260-I$1)/I$2</f>
        <v>-0.5357810342229623</v>
      </c>
      <c r="J259">
        <f t="shared" si="15"/>
        <v>-0.4267061979875249</v>
      </c>
      <c r="K259">
        <f>(C260-K$1)/K$2</f>
        <v>0.48051269187422324</v>
      </c>
      <c r="L259">
        <f t="shared" si="16"/>
        <v>0.44448361807383763</v>
      </c>
      <c r="M259">
        <f>(D260-M$1)/M$2</f>
        <v>-0.35835204542131555</v>
      </c>
      <c r="N259">
        <f t="shared" si="17"/>
        <v>-0.41207137066061028</v>
      </c>
      <c r="O259">
        <f>(E260-O$1)/O$2</f>
        <v>-0.1319482214888055</v>
      </c>
      <c r="P259">
        <f t="shared" si="18"/>
        <v>6.3045491526249067E-2</v>
      </c>
      <c r="Q259">
        <f>(F260-Q$1)/Q$2</f>
        <v>-1.1509003044434358</v>
      </c>
      <c r="R259">
        <f t="shared" si="19"/>
        <v>-0.94422327639202608</v>
      </c>
      <c r="S259">
        <v>-0.67931756514422048</v>
      </c>
      <c r="V259" s="1">
        <v>43798</v>
      </c>
      <c r="W259">
        <f>J259</f>
        <v>-0.4267061979875249</v>
      </c>
      <c r="X259">
        <f>L259</f>
        <v>0.44448361807383763</v>
      </c>
      <c r="Y259">
        <f>N259</f>
        <v>-0.41207137066061028</v>
      </c>
      <c r="Z259">
        <f>O259</f>
        <v>-0.1319482214888055</v>
      </c>
      <c r="AA259">
        <f>Q259</f>
        <v>-1.1509003044434358</v>
      </c>
      <c r="AB259">
        <v>-0.34905062010670124</v>
      </c>
    </row>
    <row r="260" spans="1:28" x14ac:dyDescent="0.35">
      <c r="A260" s="1">
        <v>43798</v>
      </c>
      <c r="B260">
        <v>111</v>
      </c>
      <c r="C260">
        <v>-326</v>
      </c>
      <c r="D260">
        <v>15</v>
      </c>
      <c r="E260">
        <v>-140</v>
      </c>
      <c r="F260">
        <v>0.16061149999999999</v>
      </c>
      <c r="H260" s="1">
        <v>43805</v>
      </c>
      <c r="I260">
        <f>(B261-I$1)/I$2</f>
        <v>-0.46488239066992804</v>
      </c>
      <c r="J260">
        <f t="shared" si="15"/>
        <v>-0.5357810342229623</v>
      </c>
      <c r="K260">
        <f>(C261-K$1)/K$2</f>
        <v>0.23452108454745238</v>
      </c>
      <c r="L260">
        <f t="shared" si="16"/>
        <v>0.48051269187422324</v>
      </c>
      <c r="M260">
        <f>(D261-M$1)/M$2</f>
        <v>0.11616866085912117</v>
      </c>
      <c r="N260">
        <f t="shared" si="17"/>
        <v>-0.35835204542131555</v>
      </c>
      <c r="O260">
        <f>(E261-O$1)/O$2</f>
        <v>-1.1617587683495625</v>
      </c>
      <c r="P260">
        <f t="shared" si="18"/>
        <v>-0.1319482214888055</v>
      </c>
      <c r="Q260">
        <f>(F261-Q$1)/Q$2</f>
        <v>-1.1163129937316392</v>
      </c>
      <c r="R260">
        <f t="shared" si="19"/>
        <v>-1.1509003044434358</v>
      </c>
      <c r="S260">
        <v>-0.60906304409682444</v>
      </c>
      <c r="V260" s="1">
        <v>43805</v>
      </c>
      <c r="W260">
        <f>J260</f>
        <v>-0.5357810342229623</v>
      </c>
      <c r="X260">
        <f>L260</f>
        <v>0.48051269187422324</v>
      </c>
      <c r="Y260">
        <f>N260</f>
        <v>-0.35835204542131555</v>
      </c>
      <c r="Z260">
        <f>O260</f>
        <v>-1.1617587683495625</v>
      </c>
      <c r="AA260">
        <f>Q260</f>
        <v>-1.1163129937316392</v>
      </c>
      <c r="AB260">
        <v>-0.78668792117939312</v>
      </c>
    </row>
    <row r="261" spans="1:28" x14ac:dyDescent="0.35">
      <c r="A261" s="1">
        <v>43805</v>
      </c>
      <c r="B261">
        <v>163</v>
      </c>
      <c r="C261">
        <v>-524</v>
      </c>
      <c r="D261">
        <v>68</v>
      </c>
      <c r="E261">
        <v>-309</v>
      </c>
      <c r="F261">
        <v>0.16308249999999999</v>
      </c>
      <c r="H261" s="1">
        <v>43812</v>
      </c>
      <c r="I261">
        <f>(B262-I$1)/I$2</f>
        <v>-0.46624582612287097</v>
      </c>
      <c r="J261">
        <f t="shared" si="15"/>
        <v>-0.46488239066992804</v>
      </c>
      <c r="K261">
        <f>(C262-K$1)/K$2</f>
        <v>0.44821076363939477</v>
      </c>
      <c r="L261">
        <f t="shared" si="16"/>
        <v>0.23452108454745238</v>
      </c>
      <c r="M261">
        <f>(D262-M$1)/M$2</f>
        <v>-0.46579069589990502</v>
      </c>
      <c r="N261">
        <f t="shared" si="17"/>
        <v>0.11616866085912117</v>
      </c>
      <c r="O261">
        <f>(E262-O$1)/O$2</f>
        <v>-0.10757400736192368</v>
      </c>
      <c r="P261">
        <f t="shared" si="18"/>
        <v>-1.1617587683495625</v>
      </c>
      <c r="Q261">
        <f>(F262-Q$1)/Q$2</f>
        <v>-1.2772188740584129</v>
      </c>
      <c r="R261">
        <f t="shared" si="19"/>
        <v>-1.1163129937316392</v>
      </c>
      <c r="S261">
        <v>-0.80678057385560198</v>
      </c>
      <c r="V261" s="1">
        <v>43812</v>
      </c>
      <c r="W261">
        <f>J261</f>
        <v>-0.46488239066992804</v>
      </c>
      <c r="X261">
        <f>L261</f>
        <v>0.23452108454745238</v>
      </c>
      <c r="Y261">
        <f>N261</f>
        <v>0.11616866085912117</v>
      </c>
      <c r="Z261">
        <f>O261</f>
        <v>-0.10757400736192368</v>
      </c>
      <c r="AA261">
        <f>Q261</f>
        <v>-1.2772188740584129</v>
      </c>
      <c r="AB261">
        <v>-1.0195935285519486E-2</v>
      </c>
    </row>
    <row r="262" spans="1:28" x14ac:dyDescent="0.35">
      <c r="A262" s="1">
        <v>43812</v>
      </c>
      <c r="B262">
        <v>162</v>
      </c>
      <c r="C262">
        <v>-352</v>
      </c>
      <c r="D262">
        <v>3</v>
      </c>
      <c r="E262">
        <v>-136</v>
      </c>
      <c r="F262">
        <v>0.151587</v>
      </c>
      <c r="H262" s="1">
        <v>43819</v>
      </c>
      <c r="I262">
        <f>(B263-I$1)/I$2</f>
        <v>-0.51532950242881781</v>
      </c>
      <c r="J262">
        <f t="shared" si="15"/>
        <v>-0.46624582612287097</v>
      </c>
      <c r="K262">
        <f>(C263-K$1)/K$2</f>
        <v>0.37242547047306634</v>
      </c>
      <c r="L262">
        <f t="shared" si="16"/>
        <v>0.44821076363939477</v>
      </c>
      <c r="M262">
        <f>(D263-M$1)/M$2</f>
        <v>-0.16138118621056824</v>
      </c>
      <c r="N262">
        <f t="shared" si="17"/>
        <v>-0.46579069589990502</v>
      </c>
      <c r="O262">
        <f>(E263-O$1)/O$2</f>
        <v>-0.18069664974256916</v>
      </c>
      <c r="P262">
        <f t="shared" si="18"/>
        <v>-0.10757400736192368</v>
      </c>
      <c r="Q262">
        <f>(F263-Q$1)/Q$2</f>
        <v>-1.2753852286908511</v>
      </c>
      <c r="R262">
        <f t="shared" si="19"/>
        <v>-1.2772188740584129</v>
      </c>
      <c r="S262">
        <v>-0.92881771121981904</v>
      </c>
      <c r="V262" s="1">
        <v>43819</v>
      </c>
      <c r="W262">
        <f>J262</f>
        <v>-0.46624582612287097</v>
      </c>
      <c r="X262">
        <f>L262</f>
        <v>0.44821076363939477</v>
      </c>
      <c r="Y262">
        <f>N262</f>
        <v>-0.46579069589990502</v>
      </c>
      <c r="Z262">
        <f>O262</f>
        <v>-0.18069664974256916</v>
      </c>
      <c r="AA262">
        <f>Q262</f>
        <v>-1.2753852286908511</v>
      </c>
      <c r="AB262">
        <v>-0.37747353477563211</v>
      </c>
    </row>
    <row r="263" spans="1:28" x14ac:dyDescent="0.35">
      <c r="A263" s="1">
        <v>43819</v>
      </c>
      <c r="B263">
        <v>126</v>
      </c>
      <c r="C263">
        <v>-413</v>
      </c>
      <c r="D263">
        <v>37</v>
      </c>
      <c r="E263">
        <v>-148</v>
      </c>
      <c r="F263">
        <v>0.15171799999999999</v>
      </c>
      <c r="H263" s="1">
        <v>43826</v>
      </c>
      <c r="I263">
        <f>(B264-I$1)/I$2</f>
        <v>-0.56032287237593581</v>
      </c>
      <c r="J263">
        <f t="shared" si="15"/>
        <v>-0.51532950242881781</v>
      </c>
      <c r="K263">
        <f>(C264-K$1)/K$2</f>
        <v>0.63953756933799433</v>
      </c>
      <c r="L263">
        <f t="shared" si="16"/>
        <v>0.37242547047306634</v>
      </c>
      <c r="M263">
        <f>(D264-M$1)/M$2</f>
        <v>-0.41207137066061028</v>
      </c>
      <c r="N263">
        <f t="shared" si="17"/>
        <v>-0.16138118621056824</v>
      </c>
      <c r="O263">
        <f>(E264-O$1)/O$2</f>
        <v>0.56271688112732643</v>
      </c>
      <c r="P263">
        <f t="shared" si="18"/>
        <v>-0.18069664974256916</v>
      </c>
      <c r="Q263">
        <f>(F264-Q$1)/Q$2</f>
        <v>-0.80681185216794393</v>
      </c>
      <c r="R263">
        <f t="shared" si="19"/>
        <v>-1.2753852286908511</v>
      </c>
      <c r="S263">
        <v>-0.75563704953148003</v>
      </c>
      <c r="V263" s="1">
        <v>43826</v>
      </c>
      <c r="W263">
        <f>J263</f>
        <v>-0.51532950242881781</v>
      </c>
      <c r="X263">
        <f>L263</f>
        <v>0.37242547047306634</v>
      </c>
      <c r="Y263">
        <f>N263</f>
        <v>-0.16138118621056824</v>
      </c>
      <c r="Z263">
        <f>O263</f>
        <v>0.56271688112732643</v>
      </c>
      <c r="AA263">
        <f>Q263</f>
        <v>-0.80681185216794393</v>
      </c>
      <c r="AB263">
        <v>-0.12510571671592868</v>
      </c>
    </row>
    <row r="264" spans="1:28" x14ac:dyDescent="0.35">
      <c r="A264" s="1">
        <v>43826</v>
      </c>
      <c r="B264">
        <v>93</v>
      </c>
      <c r="C264">
        <v>-198</v>
      </c>
      <c r="D264">
        <v>9</v>
      </c>
      <c r="E264">
        <v>-26</v>
      </c>
      <c r="F264">
        <v>0.185194</v>
      </c>
      <c r="H264" s="1">
        <v>43833</v>
      </c>
      <c r="I264">
        <f>(B265-I$1)/I$2</f>
        <v>-0.52896385695824755</v>
      </c>
      <c r="J264">
        <f t="shared" si="15"/>
        <v>-0.56032287237593581</v>
      </c>
      <c r="K264">
        <f>(C265-K$1)/K$2</f>
        <v>0.62835613264132295</v>
      </c>
      <c r="L264">
        <f t="shared" si="16"/>
        <v>0.63953756933799433</v>
      </c>
      <c r="M264">
        <f>(D265-M$1)/M$2</f>
        <v>-0.38521170804096294</v>
      </c>
      <c r="N264">
        <f t="shared" si="17"/>
        <v>-0.41207137066061028</v>
      </c>
      <c r="O264">
        <f>(E265-O$1)/O$2</f>
        <v>0.57490398819076738</v>
      </c>
      <c r="P264">
        <f t="shared" si="18"/>
        <v>0.56271688112732643</v>
      </c>
      <c r="Q264">
        <f>(F265-Q$1)/Q$2</f>
        <v>-0.61222848516671324</v>
      </c>
      <c r="R264">
        <f t="shared" si="19"/>
        <v>-0.80681185216794393</v>
      </c>
      <c r="S264">
        <v>-0.38194843282556451</v>
      </c>
      <c r="V264" s="1">
        <v>43833</v>
      </c>
      <c r="W264">
        <f>J264</f>
        <v>-0.56032287237593581</v>
      </c>
      <c r="X264">
        <f>L264</f>
        <v>0.63953756933799433</v>
      </c>
      <c r="Y264">
        <f>N264</f>
        <v>-0.41207137066061028</v>
      </c>
      <c r="Z264">
        <f>O264</f>
        <v>0.57490398819076738</v>
      </c>
      <c r="AA264">
        <f>Q264</f>
        <v>-0.61222848516671324</v>
      </c>
      <c r="AB264">
        <v>-0.43708385169397279</v>
      </c>
    </row>
    <row r="265" spans="1:28" x14ac:dyDescent="0.35">
      <c r="A265" s="1">
        <v>43833</v>
      </c>
      <c r="B265">
        <v>116</v>
      </c>
      <c r="C265">
        <v>-207</v>
      </c>
      <c r="D265">
        <v>12</v>
      </c>
      <c r="E265">
        <v>-24</v>
      </c>
      <c r="F265">
        <v>0.19909550000000001</v>
      </c>
      <c r="H265" s="1">
        <v>43840</v>
      </c>
      <c r="I265">
        <f>(B266-I$1)/I$2</f>
        <v>-0.28081860452262736</v>
      </c>
      <c r="J265">
        <f t="shared" si="15"/>
        <v>-0.52896385695824755</v>
      </c>
      <c r="K265">
        <f>(C266-K$1)/K$2</f>
        <v>0.23452108454745238</v>
      </c>
      <c r="L265">
        <f t="shared" si="16"/>
        <v>0.62835613264132295</v>
      </c>
      <c r="M265">
        <f>(D266-M$1)/M$2</f>
        <v>-8.975541922484194E-2</v>
      </c>
      <c r="N265">
        <f t="shared" si="17"/>
        <v>-0.38521170804096294</v>
      </c>
      <c r="O265">
        <f>(E266-O$1)/O$2</f>
        <v>-0.2172579709328919</v>
      </c>
      <c r="P265">
        <f t="shared" si="18"/>
        <v>0.57490398819076738</v>
      </c>
      <c r="Q265">
        <f>(F266-Q$1)/Q$2</f>
        <v>-0.36118703732532448</v>
      </c>
      <c r="R265">
        <f t="shared" si="19"/>
        <v>-0.61222848516671324</v>
      </c>
      <c r="S265">
        <v>-0.13419243926865093</v>
      </c>
      <c r="V265" s="1">
        <v>43840</v>
      </c>
      <c r="W265">
        <f>J265</f>
        <v>-0.52896385695824755</v>
      </c>
      <c r="X265">
        <f>L265</f>
        <v>0.62835613264132295</v>
      </c>
      <c r="Y265">
        <f>N265</f>
        <v>-0.38521170804096294</v>
      </c>
      <c r="Z265">
        <f>O265</f>
        <v>-0.2172579709328919</v>
      </c>
      <c r="AA265">
        <f>Q265</f>
        <v>-0.36118703732532448</v>
      </c>
      <c r="AB265">
        <v>-0.75629245596493233</v>
      </c>
    </row>
    <row r="266" spans="1:28" x14ac:dyDescent="0.35">
      <c r="A266" s="1">
        <v>43840</v>
      </c>
      <c r="B266">
        <v>298</v>
      </c>
      <c r="C266">
        <v>-524</v>
      </c>
      <c r="D266">
        <v>45</v>
      </c>
      <c r="E266">
        <v>-154</v>
      </c>
      <c r="F266">
        <v>0.21703049999999999</v>
      </c>
      <c r="H266" s="1">
        <v>43847</v>
      </c>
      <c r="I266">
        <f>(B267-I$1)/I$2</f>
        <v>-9.1301076563554864E-2</v>
      </c>
      <c r="J266">
        <f t="shared" ref="J266:J329" si="20">I265</f>
        <v>-0.28081860452262736</v>
      </c>
      <c r="K266">
        <f>(C267-K$1)/K$2</f>
        <v>0.54014702092313738</v>
      </c>
      <c r="L266">
        <f t="shared" ref="L266:L329" si="21">K265</f>
        <v>0.23452108454745238</v>
      </c>
      <c r="M266">
        <f>(D267-M$1)/M$2</f>
        <v>7.1402556493042224E-2</v>
      </c>
      <c r="N266">
        <f t="shared" ref="N266:N329" si="22">M265</f>
        <v>-8.975541922484194E-2</v>
      </c>
      <c r="O266">
        <f>(E267-O$1)/O$2</f>
        <v>0.37381672164399232</v>
      </c>
      <c r="P266">
        <f t="shared" ref="P266:P329" si="23">O265</f>
        <v>-0.2172579709328919</v>
      </c>
      <c r="Q266">
        <f>(F267-Q$1)/Q$2</f>
        <v>-0.22372662257615447</v>
      </c>
      <c r="R266">
        <f t="shared" ref="R266:R329" si="24">Q265</f>
        <v>-0.36118703732532448</v>
      </c>
      <c r="S266">
        <v>-0.114369240896321</v>
      </c>
      <c r="V266" s="1">
        <v>43847</v>
      </c>
      <c r="W266">
        <f>J266</f>
        <v>-0.28081860452262736</v>
      </c>
      <c r="X266">
        <f>L266</f>
        <v>0.23452108454745238</v>
      </c>
      <c r="Y266">
        <f>N266</f>
        <v>-8.975541922484194E-2</v>
      </c>
      <c r="Z266">
        <f>O266</f>
        <v>0.37381672164399232</v>
      </c>
      <c r="AA266">
        <f>Q266</f>
        <v>-0.22372662257615447</v>
      </c>
      <c r="AB266">
        <v>-0.12490465061266862</v>
      </c>
    </row>
    <row r="267" spans="1:28" x14ac:dyDescent="0.35">
      <c r="A267" s="1">
        <v>43847</v>
      </c>
      <c r="B267">
        <v>437</v>
      </c>
      <c r="C267">
        <v>-278</v>
      </c>
      <c r="D267">
        <v>63</v>
      </c>
      <c r="E267">
        <v>-57</v>
      </c>
      <c r="F267">
        <v>0.226851</v>
      </c>
      <c r="H267" s="1">
        <v>43854</v>
      </c>
      <c r="I267">
        <f>(B268-I$1)/I$2</f>
        <v>-0.39125687621100774</v>
      </c>
      <c r="J267">
        <f t="shared" si="20"/>
        <v>-9.1301076563554864E-2</v>
      </c>
      <c r="K267">
        <f>(C268-K$1)/K$2</f>
        <v>0.53517749350239452</v>
      </c>
      <c r="L267">
        <f t="shared" si="21"/>
        <v>0.54014702092313738</v>
      </c>
      <c r="M267">
        <f>(D268-M$1)/M$2</f>
        <v>-0.40311814978739452</v>
      </c>
      <c r="N267">
        <f t="shared" si="22"/>
        <v>7.1402556493042224E-2</v>
      </c>
      <c r="O267">
        <f>(E268-O$1)/O$2</f>
        <v>0.52615555993700369</v>
      </c>
      <c r="P267">
        <f t="shared" si="23"/>
        <v>0.37381672164399232</v>
      </c>
      <c r="Q267">
        <f>(F268-Q$1)/Q$2</f>
        <v>0.3292154367939214</v>
      </c>
      <c r="R267">
        <f t="shared" si="24"/>
        <v>-0.22372662257615447</v>
      </c>
      <c r="S267">
        <v>0.26325162629439836</v>
      </c>
      <c r="V267" s="1">
        <v>43854</v>
      </c>
      <c r="W267">
        <f>J267</f>
        <v>-9.1301076563554864E-2</v>
      </c>
      <c r="X267">
        <f>L267</f>
        <v>0.54014702092313738</v>
      </c>
      <c r="Y267">
        <f>N267</f>
        <v>7.1402556493042224E-2</v>
      </c>
      <c r="Z267">
        <f>O267</f>
        <v>0.52615555993700369</v>
      </c>
      <c r="AA267">
        <f>Q267</f>
        <v>0.3292154367939214</v>
      </c>
      <c r="AB267">
        <v>-0.19782726858510763</v>
      </c>
    </row>
    <row r="268" spans="1:28" x14ac:dyDescent="0.35">
      <c r="A268" s="1">
        <v>43854</v>
      </c>
      <c r="B268">
        <v>217</v>
      </c>
      <c r="C268">
        <v>-282</v>
      </c>
      <c r="D268">
        <v>10</v>
      </c>
      <c r="E268">
        <v>-32</v>
      </c>
      <c r="F268">
        <v>0.26635449999999999</v>
      </c>
      <c r="H268" s="1">
        <v>43861</v>
      </c>
      <c r="I268">
        <f>(B269-I$1)/I$2</f>
        <v>-0.28627234633439924</v>
      </c>
      <c r="J268">
        <f t="shared" si="20"/>
        <v>-0.39125687621100774</v>
      </c>
      <c r="K268">
        <f>(C269-K$1)/K$2</f>
        <v>0.26185348536153802</v>
      </c>
      <c r="L268">
        <f t="shared" si="21"/>
        <v>0.53517749350239452</v>
      </c>
      <c r="M268">
        <f>(D269-M$1)/M$2</f>
        <v>-0.25986661581594189</v>
      </c>
      <c r="N268">
        <f t="shared" si="22"/>
        <v>-0.40311814978739452</v>
      </c>
      <c r="O268">
        <f>(E269-O$1)/O$2</f>
        <v>0.17882300862893771</v>
      </c>
      <c r="P268">
        <f t="shared" si="23"/>
        <v>0.52615555993700369</v>
      </c>
      <c r="Q268">
        <f>(F269-Q$1)/Q$2</f>
        <v>0.98448470577896696</v>
      </c>
      <c r="R268">
        <f t="shared" si="24"/>
        <v>0.3292154367939214</v>
      </c>
      <c r="S268">
        <v>1.091313854822505</v>
      </c>
      <c r="V268" s="1">
        <v>43861</v>
      </c>
      <c r="W268">
        <f>J268</f>
        <v>-0.39125687621100774</v>
      </c>
      <c r="X268">
        <f>L268</f>
        <v>0.53517749350239452</v>
      </c>
      <c r="Y268">
        <f>N268</f>
        <v>-0.40311814978739452</v>
      </c>
      <c r="Z268">
        <f>O268</f>
        <v>0.17882300862893771</v>
      </c>
      <c r="AA268">
        <f>Q268</f>
        <v>0.98448470577896696</v>
      </c>
      <c r="AB268">
        <v>-0.89630306533968951</v>
      </c>
    </row>
    <row r="269" spans="1:28" x14ac:dyDescent="0.35">
      <c r="A269" s="1">
        <v>43861</v>
      </c>
      <c r="B269">
        <v>294</v>
      </c>
      <c r="C269">
        <v>-502</v>
      </c>
      <c r="D269">
        <v>26</v>
      </c>
      <c r="E269">
        <v>-89</v>
      </c>
      <c r="F269">
        <v>0.31316850000000002</v>
      </c>
      <c r="H269" s="1">
        <v>43868</v>
      </c>
      <c r="I269">
        <f>(B270-I$1)/I$2</f>
        <v>0.48679555548426345</v>
      </c>
      <c r="J269">
        <f t="shared" si="20"/>
        <v>-0.28627234633439924</v>
      </c>
      <c r="K269">
        <f>(C270-K$1)/K$2</f>
        <v>-0.19534303734680375</v>
      </c>
      <c r="L269">
        <f t="shared" si="21"/>
        <v>0.26185348536153802</v>
      </c>
      <c r="M269">
        <f>(D270-M$1)/M$2</f>
        <v>2.2291287869380469</v>
      </c>
      <c r="N269">
        <f t="shared" si="22"/>
        <v>-0.25986661581594189</v>
      </c>
      <c r="O269">
        <f>(E270-O$1)/O$2</f>
        <v>-1.6918979256092421</v>
      </c>
      <c r="P269">
        <f t="shared" si="23"/>
        <v>0.17882300862893771</v>
      </c>
      <c r="Q269">
        <f>(F270-Q$1)/Q$2</f>
        <v>-0.53173705244790048</v>
      </c>
      <c r="R269">
        <f t="shared" si="24"/>
        <v>0.98448470577896696</v>
      </c>
      <c r="S269">
        <v>0.43819788252004888</v>
      </c>
      <c r="V269" s="1">
        <v>43868</v>
      </c>
      <c r="W269">
        <f>J269</f>
        <v>-0.28627234633439924</v>
      </c>
      <c r="X269">
        <f>L269</f>
        <v>0.26185348536153802</v>
      </c>
      <c r="Y269">
        <f>N269</f>
        <v>-0.25986661581594189</v>
      </c>
      <c r="Z269">
        <f>O269</f>
        <v>-1.6918979256092421</v>
      </c>
      <c r="AA269">
        <f>Q269</f>
        <v>-0.53173705244790048</v>
      </c>
      <c r="AB269">
        <v>-0.84868116131598381</v>
      </c>
    </row>
    <row r="270" spans="1:28" x14ac:dyDescent="0.35">
      <c r="A270" s="1">
        <v>43868</v>
      </c>
      <c r="B270">
        <v>861</v>
      </c>
      <c r="C270">
        <v>-870</v>
      </c>
      <c r="D270">
        <v>304</v>
      </c>
      <c r="E270">
        <v>-396</v>
      </c>
      <c r="F270">
        <v>0.204846</v>
      </c>
      <c r="H270" s="1">
        <v>43875</v>
      </c>
      <c r="I270">
        <f>(B271-I$1)/I$2</f>
        <v>-0.10357199564004158</v>
      </c>
      <c r="J270">
        <f t="shared" si="20"/>
        <v>0.48679555548426345</v>
      </c>
      <c r="K270">
        <f>(C271-K$1)/K$2</f>
        <v>0.31154875956896649</v>
      </c>
      <c r="L270">
        <f t="shared" si="21"/>
        <v>-0.19534303734680375</v>
      </c>
      <c r="M270">
        <f>(D271-M$1)/M$2</f>
        <v>-0.31358594105523663</v>
      </c>
      <c r="N270">
        <f t="shared" si="22"/>
        <v>2.2291287869380469</v>
      </c>
      <c r="O270">
        <f>(E271-O$1)/O$2</f>
        <v>-0.60115184343128059</v>
      </c>
      <c r="P270">
        <f t="shared" si="23"/>
        <v>-1.6918979256092421</v>
      </c>
      <c r="Q270">
        <f>(F271-Q$1)/Q$2</f>
        <v>-0.88697434850402623</v>
      </c>
      <c r="R270">
        <f t="shared" si="24"/>
        <v>-0.53173705244790048</v>
      </c>
      <c r="S270">
        <v>-0.88254002702583945</v>
      </c>
      <c r="V270" s="1">
        <v>43875</v>
      </c>
      <c r="W270">
        <f>J270</f>
        <v>0.48679555548426345</v>
      </c>
      <c r="X270">
        <f>L270</f>
        <v>-0.19534303734680375</v>
      </c>
      <c r="Y270">
        <f>N270</f>
        <v>2.2291287869380469</v>
      </c>
      <c r="Z270">
        <f>O270</f>
        <v>-0.60115184343128059</v>
      </c>
      <c r="AA270">
        <f>Q270</f>
        <v>-0.88697434850402623</v>
      </c>
      <c r="AB270">
        <v>1.3632705389007502</v>
      </c>
    </row>
    <row r="271" spans="1:28" x14ac:dyDescent="0.35">
      <c r="A271" s="1">
        <v>43875</v>
      </c>
      <c r="B271">
        <v>428</v>
      </c>
      <c r="C271">
        <v>-462</v>
      </c>
      <c r="D271">
        <v>20</v>
      </c>
      <c r="E271">
        <v>-217</v>
      </c>
      <c r="F271">
        <v>0.17946699999999999</v>
      </c>
      <c r="H271" s="1">
        <v>43882</v>
      </c>
      <c r="I271">
        <f>(B272-I$1)/I$2</f>
        <v>-0.49078766427584442</v>
      </c>
      <c r="J271">
        <f t="shared" si="20"/>
        <v>-0.10357199564004158</v>
      </c>
      <c r="K271">
        <f>(C272-K$1)/K$2</f>
        <v>0.25936872165116664</v>
      </c>
      <c r="L271">
        <f t="shared" si="21"/>
        <v>0.31154875956896649</v>
      </c>
      <c r="M271">
        <f>(D272-M$1)/M$2</f>
        <v>-0.35835204542131555</v>
      </c>
      <c r="N271">
        <f t="shared" si="22"/>
        <v>-0.31358594105523663</v>
      </c>
      <c r="O271">
        <f>(E272-O$1)/O$2</f>
        <v>-0.10148045383020324</v>
      </c>
      <c r="P271">
        <f t="shared" si="23"/>
        <v>-0.60115184343128059</v>
      </c>
      <c r="Q271">
        <f>(F272-Q$1)/Q$2</f>
        <v>-0.34193376096592493</v>
      </c>
      <c r="R271">
        <f t="shared" si="24"/>
        <v>-0.88697434850402623</v>
      </c>
      <c r="S271">
        <v>-0.27231854234391362</v>
      </c>
      <c r="V271" s="1">
        <v>43882</v>
      </c>
      <c r="W271">
        <f>J271</f>
        <v>-0.10357199564004158</v>
      </c>
      <c r="X271">
        <f>L271</f>
        <v>0.31154875956896649</v>
      </c>
      <c r="Y271">
        <f>N271</f>
        <v>-0.31358594105523663</v>
      </c>
      <c r="Z271">
        <f>O271</f>
        <v>-0.10148045383020324</v>
      </c>
      <c r="AA271">
        <f>Q271</f>
        <v>-0.34193376096592493</v>
      </c>
      <c r="AB271">
        <v>-0.27495982592265006</v>
      </c>
    </row>
    <row r="272" spans="1:28" x14ac:dyDescent="0.35">
      <c r="A272" s="1">
        <v>43882</v>
      </c>
      <c r="B272">
        <v>144</v>
      </c>
      <c r="C272">
        <v>-504</v>
      </c>
      <c r="D272">
        <v>15</v>
      </c>
      <c r="E272">
        <v>-135</v>
      </c>
      <c r="F272">
        <v>0.21840599999999999</v>
      </c>
      <c r="H272" s="1">
        <v>43889</v>
      </c>
      <c r="I272">
        <f>(B273-I$1)/I$2</f>
        <v>-0.41852558526986711</v>
      </c>
      <c r="J272">
        <f t="shared" si="20"/>
        <v>-0.49078766427584442</v>
      </c>
      <c r="K272">
        <f>(C273-K$1)/K$2</f>
        <v>0.44945314549458049</v>
      </c>
      <c r="L272">
        <f t="shared" si="21"/>
        <v>0.25936872165116664</v>
      </c>
      <c r="M272">
        <f>(D273-M$1)/M$2</f>
        <v>-0.34939882454809978</v>
      </c>
      <c r="N272">
        <f t="shared" si="22"/>
        <v>-0.35835204542131555</v>
      </c>
      <c r="O272">
        <f>(E273-O$1)/O$2</f>
        <v>0.33116184692194911</v>
      </c>
      <c r="P272">
        <f t="shared" si="23"/>
        <v>-0.10148045383020324</v>
      </c>
      <c r="Q272">
        <f>(F273-Q$1)/Q$2</f>
        <v>2.3907507297700921</v>
      </c>
      <c r="R272">
        <f t="shared" si="24"/>
        <v>-0.34193376096592493</v>
      </c>
      <c r="S272">
        <v>1.6306792437458326</v>
      </c>
      <c r="V272" s="1">
        <v>43889</v>
      </c>
      <c r="W272">
        <f>J272</f>
        <v>-0.49078766427584442</v>
      </c>
      <c r="X272">
        <f>L272</f>
        <v>0.25936872165116664</v>
      </c>
      <c r="Y272">
        <f>N272</f>
        <v>-0.35835204542131555</v>
      </c>
      <c r="Z272">
        <f>O272</f>
        <v>0.33116184692194911</v>
      </c>
      <c r="AA272">
        <f>Q272</f>
        <v>2.3907507297700921</v>
      </c>
      <c r="AB272">
        <v>-1.1762752245799999</v>
      </c>
    </row>
    <row r="273" spans="1:28" x14ac:dyDescent="0.35">
      <c r="A273" s="1">
        <v>43889</v>
      </c>
      <c r="B273">
        <v>197</v>
      </c>
      <c r="C273">
        <v>-351</v>
      </c>
      <c r="D273">
        <v>16</v>
      </c>
      <c r="E273">
        <v>-64</v>
      </c>
      <c r="F273">
        <v>0.41363549999999999</v>
      </c>
      <c r="H273" s="1">
        <v>43896</v>
      </c>
      <c r="I273">
        <f>(B274-I$1)/I$2</f>
        <v>-0.29581639450500002</v>
      </c>
      <c r="J273">
        <f t="shared" si="20"/>
        <v>-0.41852558526986711</v>
      </c>
      <c r="K273">
        <f>(C274-K$1)/K$2</f>
        <v>0.22085488414040957</v>
      </c>
      <c r="L273">
        <f t="shared" si="21"/>
        <v>0.44945314549458049</v>
      </c>
      <c r="M273">
        <f>(D274-M$1)/M$2</f>
        <v>-0.40311814978739452</v>
      </c>
      <c r="N273">
        <f t="shared" si="22"/>
        <v>-0.34939882454809978</v>
      </c>
      <c r="O273">
        <f>(E274-O$1)/O$2</f>
        <v>2.0390616804205879E-2</v>
      </c>
      <c r="P273">
        <f t="shared" si="23"/>
        <v>0.33116184692194911</v>
      </c>
      <c r="Q273">
        <f>(F274-Q$1)/Q$2</f>
        <v>2.7970501502603069</v>
      </c>
      <c r="R273">
        <f t="shared" si="24"/>
        <v>2.3907507297700921</v>
      </c>
      <c r="S273">
        <v>3.3977852042957055</v>
      </c>
      <c r="V273" s="1">
        <v>43896</v>
      </c>
      <c r="W273">
        <f>J273</f>
        <v>-0.41852558526986711</v>
      </c>
      <c r="X273">
        <f>L273</f>
        <v>0.44945314549458049</v>
      </c>
      <c r="Y273">
        <f>N273</f>
        <v>-0.34939882454809978</v>
      </c>
      <c r="Z273">
        <f>O273</f>
        <v>2.0390616804205879E-2</v>
      </c>
      <c r="AA273">
        <f>Q273</f>
        <v>2.7970501502603069</v>
      </c>
      <c r="AB273">
        <v>-1.4495071479344381</v>
      </c>
    </row>
    <row r="274" spans="1:28" x14ac:dyDescent="0.35">
      <c r="A274" s="1">
        <v>43896</v>
      </c>
      <c r="B274">
        <v>287</v>
      </c>
      <c r="C274">
        <v>-535</v>
      </c>
      <c r="D274">
        <v>10</v>
      </c>
      <c r="E274">
        <v>-115</v>
      </c>
      <c r="F274">
        <v>0.44266250000000001</v>
      </c>
      <c r="H274" s="1">
        <v>43903</v>
      </c>
      <c r="I274">
        <f>(B275-I$1)/I$2</f>
        <v>-0.4267061979875249</v>
      </c>
      <c r="J274">
        <f t="shared" si="20"/>
        <v>-0.29581639450500002</v>
      </c>
      <c r="K274">
        <f>(C275-K$1)/K$2</f>
        <v>0.43951409065309477</v>
      </c>
      <c r="L274">
        <f t="shared" si="21"/>
        <v>0.22085488414040957</v>
      </c>
      <c r="M274">
        <f>(D275-M$1)/M$2</f>
        <v>-0.4210245915338261</v>
      </c>
      <c r="N274">
        <f t="shared" si="22"/>
        <v>-0.40311814978739452</v>
      </c>
      <c r="O274">
        <f>(E275-O$1)/O$2</f>
        <v>0.37381672164399232</v>
      </c>
      <c r="P274">
        <f t="shared" si="23"/>
        <v>2.0390616804205879E-2</v>
      </c>
      <c r="Q274">
        <f>(F275-Q$1)/Q$2</f>
        <v>3.347185752407511</v>
      </c>
      <c r="R274">
        <f t="shared" si="24"/>
        <v>2.7970501502603069</v>
      </c>
      <c r="S274">
        <v>3.9242466561594371</v>
      </c>
      <c r="V274" s="1">
        <v>43903</v>
      </c>
      <c r="W274">
        <f>J274</f>
        <v>-0.29581639450500002</v>
      </c>
      <c r="X274">
        <f>L274</f>
        <v>0.22085488414040957</v>
      </c>
      <c r="Y274">
        <f>N274</f>
        <v>-0.40311814978739452</v>
      </c>
      <c r="Z274">
        <f>O274</f>
        <v>0.37381672164399232</v>
      </c>
      <c r="AA274">
        <f>Q274</f>
        <v>3.347185752407511</v>
      </c>
      <c r="AB274">
        <v>-1.3258058736873934</v>
      </c>
    </row>
    <row r="275" spans="1:28" x14ac:dyDescent="0.35">
      <c r="A275" s="1">
        <v>43903</v>
      </c>
      <c r="B275">
        <v>191</v>
      </c>
      <c r="C275">
        <v>-359</v>
      </c>
      <c r="D275">
        <v>8</v>
      </c>
      <c r="E275">
        <v>-57</v>
      </c>
      <c r="F275">
        <v>0.48196549999999999</v>
      </c>
      <c r="H275" s="1">
        <v>43910</v>
      </c>
      <c r="I275">
        <f>(B276-I$1)/I$2</f>
        <v>-0.41716214981692412</v>
      </c>
      <c r="J275">
        <f t="shared" si="20"/>
        <v>-0.4267061979875249</v>
      </c>
      <c r="K275">
        <f>(C276-K$1)/K$2</f>
        <v>0.41342407169419482</v>
      </c>
      <c r="L275">
        <f t="shared" si="21"/>
        <v>0.43951409065309477</v>
      </c>
      <c r="M275">
        <f>(D276-M$1)/M$2</f>
        <v>-0.34939882454809978</v>
      </c>
      <c r="N275">
        <f t="shared" si="22"/>
        <v>-0.4210245915338261</v>
      </c>
      <c r="O275">
        <f>(E276-O$1)/O$2</f>
        <v>0.33725540045366958</v>
      </c>
      <c r="P275">
        <f t="shared" si="23"/>
        <v>0.37381672164399232</v>
      </c>
      <c r="Q275">
        <f>(F276-Q$1)/Q$2</f>
        <v>5.0201072044500661</v>
      </c>
      <c r="R275">
        <f t="shared" si="24"/>
        <v>3.347185752407511</v>
      </c>
      <c r="S275">
        <v>5.2651240848571019</v>
      </c>
      <c r="V275" s="1">
        <v>43910</v>
      </c>
      <c r="W275">
        <f>J275</f>
        <v>-0.4267061979875249</v>
      </c>
      <c r="X275">
        <f>L275</f>
        <v>0.43951409065309477</v>
      </c>
      <c r="Y275">
        <f>N275</f>
        <v>-0.4210245915338261</v>
      </c>
      <c r="Z275">
        <f>O275</f>
        <v>0.33725540045366958</v>
      </c>
      <c r="AA275">
        <f>Q275</f>
        <v>5.0201072044500661</v>
      </c>
      <c r="AB275">
        <v>-2.0332033917779158</v>
      </c>
    </row>
    <row r="276" spans="1:28" x14ac:dyDescent="0.35">
      <c r="A276" s="1">
        <v>43910</v>
      </c>
      <c r="B276">
        <v>198</v>
      </c>
      <c r="C276">
        <v>-380</v>
      </c>
      <c r="D276">
        <v>16</v>
      </c>
      <c r="E276">
        <v>-63</v>
      </c>
      <c r="F276">
        <v>0.60148299999999999</v>
      </c>
      <c r="H276" s="1">
        <v>43917</v>
      </c>
      <c r="I276">
        <f>(B277-I$1)/I$2</f>
        <v>-0.42943306889341087</v>
      </c>
      <c r="J276">
        <f t="shared" si="20"/>
        <v>-0.41716214981692412</v>
      </c>
      <c r="K276">
        <f>(C277-K$1)/K$2</f>
        <v>0.4767855463086661</v>
      </c>
      <c r="L276">
        <f t="shared" si="21"/>
        <v>0.41342407169419482</v>
      </c>
      <c r="M276">
        <f>(D277-M$1)/M$2</f>
        <v>-0.37625848716774712</v>
      </c>
      <c r="N276">
        <f t="shared" si="22"/>
        <v>-0.34939882454809978</v>
      </c>
      <c r="O276">
        <f>(E277-O$1)/O$2</f>
        <v>0.56271688112732643</v>
      </c>
      <c r="P276">
        <f t="shared" si="23"/>
        <v>0.33725540045366958</v>
      </c>
      <c r="Q276">
        <f>(F277-Q$1)/Q$2</f>
        <v>4.4406892655934005</v>
      </c>
      <c r="R276">
        <f t="shared" si="24"/>
        <v>5.0201072044500661</v>
      </c>
      <c r="S276">
        <v>5.8459549922058791</v>
      </c>
      <c r="V276" s="1">
        <v>43917</v>
      </c>
      <c r="W276">
        <f>J276</f>
        <v>-0.41716214981692412</v>
      </c>
      <c r="X276">
        <f>L276</f>
        <v>0.41342407169419482</v>
      </c>
      <c r="Y276">
        <f>N276</f>
        <v>-0.34939882454809978</v>
      </c>
      <c r="Z276">
        <f>O276</f>
        <v>0.56271688112732643</v>
      </c>
      <c r="AA276">
        <f>Q276</f>
        <v>4.4406892655934005</v>
      </c>
      <c r="AB276">
        <v>-1.7322356023509897</v>
      </c>
    </row>
    <row r="277" spans="1:28" x14ac:dyDescent="0.35">
      <c r="A277" s="1">
        <v>43917</v>
      </c>
      <c r="B277">
        <v>189</v>
      </c>
      <c r="C277">
        <v>-329</v>
      </c>
      <c r="D277">
        <v>13</v>
      </c>
      <c r="E277">
        <v>-26</v>
      </c>
      <c r="F277">
        <v>0.56008800000000003</v>
      </c>
      <c r="H277" s="1">
        <v>43924</v>
      </c>
      <c r="I277">
        <f>(B278-I$1)/I$2</f>
        <v>-0.42534276253458198</v>
      </c>
      <c r="J277">
        <f t="shared" si="20"/>
        <v>-0.42943306889341087</v>
      </c>
      <c r="K277">
        <f>(C278-K$1)/K$2</f>
        <v>0.48920936486052324</v>
      </c>
      <c r="L277">
        <f t="shared" si="21"/>
        <v>0.4767855463086661</v>
      </c>
      <c r="M277">
        <f>(D278-M$1)/M$2</f>
        <v>-0.31358594105523663</v>
      </c>
      <c r="N277">
        <f t="shared" si="22"/>
        <v>-0.37625848716774712</v>
      </c>
      <c r="O277">
        <f>(E278-O$1)/O$2</f>
        <v>0.48959423874668095</v>
      </c>
      <c r="P277">
        <f t="shared" si="23"/>
        <v>0.56271688112732643</v>
      </c>
      <c r="Q277">
        <f>(F278-Q$1)/Q$2</f>
        <v>3.2902167703771541</v>
      </c>
      <c r="R277">
        <f t="shared" si="24"/>
        <v>4.4406892655934005</v>
      </c>
      <c r="S277">
        <v>4.8321103633830544</v>
      </c>
      <c r="V277" s="1">
        <v>43924</v>
      </c>
      <c r="W277">
        <f>J277</f>
        <v>-0.42943306889341087</v>
      </c>
      <c r="X277">
        <f>L277</f>
        <v>0.4767855463086661</v>
      </c>
      <c r="Y277">
        <f>N277</f>
        <v>-0.37625848716774712</v>
      </c>
      <c r="Z277">
        <f>O277</f>
        <v>0.48959423874668095</v>
      </c>
      <c r="AA277">
        <f>Q277</f>
        <v>3.2902167703771541</v>
      </c>
      <c r="AB277">
        <v>-1.4622748958906997</v>
      </c>
    </row>
    <row r="278" spans="1:28" x14ac:dyDescent="0.35">
      <c r="A278" s="1">
        <v>43924</v>
      </c>
      <c r="B278">
        <v>192</v>
      </c>
      <c r="C278">
        <v>-319</v>
      </c>
      <c r="D278">
        <v>20</v>
      </c>
      <c r="E278">
        <v>-38</v>
      </c>
      <c r="F278">
        <v>0.47789549999999997</v>
      </c>
      <c r="H278" s="1">
        <v>43931</v>
      </c>
      <c r="I278">
        <f>(B279-I$1)/I$2</f>
        <v>-0.46624582612287097</v>
      </c>
      <c r="J278">
        <f t="shared" si="20"/>
        <v>-0.42534276253458198</v>
      </c>
      <c r="K278">
        <f>(C279-K$1)/K$2</f>
        <v>0.53145034793683743</v>
      </c>
      <c r="L278">
        <f t="shared" si="21"/>
        <v>0.48920936486052324</v>
      </c>
      <c r="M278">
        <f>(D279-M$1)/M$2</f>
        <v>-0.34044560367488397</v>
      </c>
      <c r="N278">
        <f t="shared" si="22"/>
        <v>-0.31358594105523663</v>
      </c>
      <c r="O278">
        <f>(E279-O$1)/O$2</f>
        <v>0.45912647108807869</v>
      </c>
      <c r="P278">
        <f t="shared" si="23"/>
        <v>0.48959423874668095</v>
      </c>
      <c r="Q278">
        <f>(F279-Q$1)/Q$2</f>
        <v>2.0341976881830446</v>
      </c>
      <c r="R278">
        <f t="shared" si="24"/>
        <v>3.2902167703771541</v>
      </c>
      <c r="S278">
        <v>3.4542346462485236</v>
      </c>
      <c r="V278" s="1">
        <v>43931</v>
      </c>
      <c r="W278">
        <f>J278</f>
        <v>-0.42534276253458198</v>
      </c>
      <c r="X278">
        <f>L278</f>
        <v>0.48920936486052324</v>
      </c>
      <c r="Y278">
        <f>N278</f>
        <v>-0.31358594105523663</v>
      </c>
      <c r="Z278">
        <f>O278</f>
        <v>0.45912647108807869</v>
      </c>
      <c r="AA278">
        <f>Q278</f>
        <v>2.0341976881830446</v>
      </c>
      <c r="AB278">
        <v>-1.074476135852632</v>
      </c>
    </row>
    <row r="279" spans="1:28" x14ac:dyDescent="0.35">
      <c r="A279" s="1">
        <v>43931</v>
      </c>
      <c r="B279">
        <v>162</v>
      </c>
      <c r="C279">
        <v>-285</v>
      </c>
      <c r="D279">
        <v>17</v>
      </c>
      <c r="E279">
        <v>-43</v>
      </c>
      <c r="F279">
        <v>0.38816250000000002</v>
      </c>
      <c r="H279" s="1">
        <v>43938</v>
      </c>
      <c r="I279">
        <f>(B280-I$1)/I$2</f>
        <v>-0.46351895521698505</v>
      </c>
      <c r="J279">
        <f t="shared" si="20"/>
        <v>-0.46624582612287097</v>
      </c>
      <c r="K279">
        <f>(C280-K$1)/K$2</f>
        <v>0.54760131205425167</v>
      </c>
      <c r="L279">
        <f t="shared" si="21"/>
        <v>0.53145034793683743</v>
      </c>
      <c r="M279">
        <f>(D280-M$1)/M$2</f>
        <v>-0.4210245915338261</v>
      </c>
      <c r="N279">
        <f t="shared" si="22"/>
        <v>-0.34044560367488397</v>
      </c>
      <c r="O279">
        <f>(E280-O$1)/O$2</f>
        <v>0.55052977406388548</v>
      </c>
      <c r="P279">
        <f t="shared" si="23"/>
        <v>0.45912647108807869</v>
      </c>
      <c r="Q279">
        <f>(F280-Q$1)/Q$2</f>
        <v>2.1932559258493738</v>
      </c>
      <c r="R279">
        <f t="shared" si="24"/>
        <v>2.0341976881830446</v>
      </c>
      <c r="S279">
        <v>2.8440539535941212</v>
      </c>
      <c r="V279" s="1">
        <v>43938</v>
      </c>
      <c r="W279">
        <f>J279</f>
        <v>-0.46624582612287097</v>
      </c>
      <c r="X279">
        <f>L279</f>
        <v>0.53145034793683743</v>
      </c>
      <c r="Y279">
        <f>N279</f>
        <v>-0.34044560367488397</v>
      </c>
      <c r="Z279">
        <f>O279</f>
        <v>0.55052977406388548</v>
      </c>
      <c r="AA279">
        <f>Q279</f>
        <v>2.1932559258493738</v>
      </c>
      <c r="AB279">
        <v>-1.1465154167744072</v>
      </c>
    </row>
    <row r="280" spans="1:28" x14ac:dyDescent="0.35">
      <c r="A280" s="1">
        <v>43938</v>
      </c>
      <c r="B280">
        <v>164</v>
      </c>
      <c r="C280">
        <v>-272</v>
      </c>
      <c r="D280">
        <v>8</v>
      </c>
      <c r="E280">
        <v>-28</v>
      </c>
      <c r="F280">
        <v>0.39952599999999999</v>
      </c>
      <c r="H280" s="1">
        <v>43945</v>
      </c>
      <c r="I280">
        <f>(B281-I$1)/I$2</f>
        <v>-0.50442201880527404</v>
      </c>
      <c r="J280">
        <f t="shared" si="20"/>
        <v>-0.46351895521698505</v>
      </c>
      <c r="K280">
        <f>(C281-K$1)/K$2</f>
        <v>0.47554316445348038</v>
      </c>
      <c r="L280">
        <f t="shared" si="21"/>
        <v>0.54760131205425167</v>
      </c>
      <c r="M280">
        <f>(D281-M$1)/M$2</f>
        <v>-0.27777305756237347</v>
      </c>
      <c r="N280">
        <f t="shared" si="22"/>
        <v>-0.4210245915338261</v>
      </c>
      <c r="O280">
        <f>(E281-O$1)/O$2</f>
        <v>0.42865870342947637</v>
      </c>
      <c r="P280">
        <f t="shared" si="23"/>
        <v>0.55052977406388548</v>
      </c>
      <c r="Q280">
        <f>(F281-Q$1)/Q$2</f>
        <v>1.9256626791748406</v>
      </c>
      <c r="R280">
        <f t="shared" si="24"/>
        <v>2.1932559258493738</v>
      </c>
      <c r="S280">
        <v>2.7885649539979198</v>
      </c>
      <c r="V280" s="1">
        <v>43945</v>
      </c>
      <c r="W280">
        <f>J280</f>
        <v>-0.46351895521698505</v>
      </c>
      <c r="X280">
        <f>L280</f>
        <v>0.54760131205425167</v>
      </c>
      <c r="Y280">
        <f>N280</f>
        <v>-0.4210245915338261</v>
      </c>
      <c r="Z280">
        <f>O280</f>
        <v>0.42865870342947637</v>
      </c>
      <c r="AA280">
        <f>Q280</f>
        <v>1.9256626791748406</v>
      </c>
      <c r="AB280">
        <v>-1.14839522101794</v>
      </c>
    </row>
    <row r="281" spans="1:28" x14ac:dyDescent="0.35">
      <c r="A281" s="1">
        <v>43945</v>
      </c>
      <c r="B281">
        <v>134</v>
      </c>
      <c r="C281">
        <v>-330</v>
      </c>
      <c r="D281">
        <v>24</v>
      </c>
      <c r="E281">
        <v>-48</v>
      </c>
      <c r="F281">
        <v>0.38040849999999998</v>
      </c>
      <c r="H281" s="1">
        <v>43952</v>
      </c>
      <c r="I281">
        <f>(B282-I$1)/I$2</f>
        <v>0.53996953814903914</v>
      </c>
      <c r="J281">
        <f t="shared" si="20"/>
        <v>-0.50442201880527404</v>
      </c>
      <c r="K281">
        <f>(C282-K$1)/K$2</f>
        <v>2.9528078441810005E-2</v>
      </c>
      <c r="L281">
        <f t="shared" si="21"/>
        <v>0.47554316445348038</v>
      </c>
      <c r="M281">
        <f>(D282-M$1)/M$2</f>
        <v>2.4708657505148732</v>
      </c>
      <c r="N281">
        <f t="shared" si="22"/>
        <v>-0.27777305756237347</v>
      </c>
      <c r="O281">
        <f>(E282-O$1)/O$2</f>
        <v>-0.13804177502052598</v>
      </c>
      <c r="P281">
        <f t="shared" si="23"/>
        <v>0.42865870342947637</v>
      </c>
      <c r="Q281">
        <f>(F282-Q$1)/Q$2</f>
        <v>1.0474795223950897</v>
      </c>
      <c r="R281">
        <f t="shared" si="24"/>
        <v>1.9256626791748406</v>
      </c>
      <c r="S281">
        <v>1.7001390009665145</v>
      </c>
      <c r="V281" s="1">
        <v>43952</v>
      </c>
      <c r="W281">
        <f>J281</f>
        <v>-0.50442201880527404</v>
      </c>
      <c r="X281">
        <f>L281</f>
        <v>0.47554316445348038</v>
      </c>
      <c r="Y281">
        <f>N281</f>
        <v>-0.27777305756237347</v>
      </c>
      <c r="Z281">
        <f>O281</f>
        <v>-0.13804177502052598</v>
      </c>
      <c r="AA281">
        <f>Q281</f>
        <v>1.0474795223950897</v>
      </c>
      <c r="AB281">
        <v>-1.0181792537372552</v>
      </c>
    </row>
    <row r="282" spans="1:28" x14ac:dyDescent="0.35">
      <c r="A282" s="1">
        <v>43952</v>
      </c>
      <c r="B282">
        <v>900</v>
      </c>
      <c r="C282">
        <v>-689</v>
      </c>
      <c r="D282">
        <v>331</v>
      </c>
      <c r="E282">
        <v>-141</v>
      </c>
      <c r="F282">
        <v>0.31766899999999998</v>
      </c>
      <c r="H282" s="1">
        <v>43959</v>
      </c>
      <c r="I282">
        <f>(B283-I$1)/I$2</f>
        <v>-0.38443969894629293</v>
      </c>
      <c r="J282">
        <f t="shared" si="20"/>
        <v>0.53996953814903914</v>
      </c>
      <c r="K282">
        <f>(C283-K$1)/K$2</f>
        <v>0.54635893019906601</v>
      </c>
      <c r="L282">
        <f t="shared" si="21"/>
        <v>2.9528078441810005E-2</v>
      </c>
      <c r="M282">
        <f>(D283-M$1)/M$2</f>
        <v>-0.29567949930880505</v>
      </c>
      <c r="N282">
        <f t="shared" si="22"/>
        <v>2.4708657505148732</v>
      </c>
      <c r="O282">
        <f>(E283-O$1)/O$2</f>
        <v>0.52006200640528322</v>
      </c>
      <c r="P282">
        <f t="shared" si="23"/>
        <v>-0.13804177502052598</v>
      </c>
      <c r="Q282">
        <f>(F283-Q$1)/Q$2</f>
        <v>0.1570557329898975</v>
      </c>
      <c r="R282">
        <f t="shared" si="24"/>
        <v>1.0474795223950897</v>
      </c>
      <c r="S282">
        <v>0.30189215758930488</v>
      </c>
      <c r="V282" s="1">
        <v>43959</v>
      </c>
      <c r="W282">
        <f>J282</f>
        <v>0.53996953814903914</v>
      </c>
      <c r="X282">
        <f>L282</f>
        <v>2.9528078441810005E-2</v>
      </c>
      <c r="Y282">
        <f>N282</f>
        <v>2.4708657505148732</v>
      </c>
      <c r="Z282">
        <f>O282</f>
        <v>0.52006200640528322</v>
      </c>
      <c r="AA282">
        <f>Q282</f>
        <v>0.1570557329898975</v>
      </c>
      <c r="AB282">
        <v>1.4718198048101543</v>
      </c>
    </row>
    <row r="283" spans="1:28" x14ac:dyDescent="0.35">
      <c r="A283" s="1">
        <v>43959</v>
      </c>
      <c r="B283">
        <v>222</v>
      </c>
      <c r="C283">
        <v>-273</v>
      </c>
      <c r="D283">
        <v>22</v>
      </c>
      <c r="E283">
        <v>-33</v>
      </c>
      <c r="F283">
        <v>0.25405499999999998</v>
      </c>
      <c r="H283" s="1">
        <v>43966</v>
      </c>
      <c r="I283">
        <f>(B284-I$1)/I$2</f>
        <v>-0.39534718256983664</v>
      </c>
      <c r="J283">
        <f t="shared" si="20"/>
        <v>-0.38443969894629293</v>
      </c>
      <c r="K283">
        <f>(C284-K$1)/K$2</f>
        <v>0.55008607576462309</v>
      </c>
      <c r="L283">
        <f t="shared" si="21"/>
        <v>0.54635893019906601</v>
      </c>
      <c r="M283">
        <f>(D284-M$1)/M$2</f>
        <v>-0.29567949930880505</v>
      </c>
      <c r="N283">
        <f t="shared" si="22"/>
        <v>-0.29567949930880505</v>
      </c>
      <c r="O283">
        <f>(E284-O$1)/O$2</f>
        <v>0.39209738223915364</v>
      </c>
      <c r="P283">
        <f t="shared" si="23"/>
        <v>0.52006200640528322</v>
      </c>
      <c r="Q283">
        <f>(F284-Q$1)/Q$2</f>
        <v>0.53052450302502585</v>
      </c>
      <c r="R283">
        <f t="shared" si="24"/>
        <v>0.1570557329898975</v>
      </c>
      <c r="S283">
        <v>0.74846895383903811</v>
      </c>
      <c r="V283" s="1">
        <v>43966</v>
      </c>
      <c r="W283">
        <f>J283</f>
        <v>-0.38443969894629293</v>
      </c>
      <c r="X283">
        <f>L283</f>
        <v>0.54635893019906601</v>
      </c>
      <c r="Y283">
        <f>N283</f>
        <v>-0.29567949930880505</v>
      </c>
      <c r="Z283">
        <f>O283</f>
        <v>0.39209738223915364</v>
      </c>
      <c r="AA283">
        <f>Q283</f>
        <v>0.53052450302502585</v>
      </c>
      <c r="AB283">
        <v>-0.64202203242444522</v>
      </c>
    </row>
    <row r="284" spans="1:28" x14ac:dyDescent="0.35">
      <c r="A284" s="1">
        <v>43966</v>
      </c>
      <c r="B284">
        <v>214</v>
      </c>
      <c r="C284">
        <v>-270</v>
      </c>
      <c r="D284">
        <v>22</v>
      </c>
      <c r="E284">
        <v>-54</v>
      </c>
      <c r="F284">
        <v>0.2807365</v>
      </c>
      <c r="H284" s="1">
        <v>43973</v>
      </c>
      <c r="I284">
        <f>(B285-I$1)/I$2</f>
        <v>-0.38716656985217884</v>
      </c>
      <c r="J284">
        <f t="shared" si="20"/>
        <v>-0.39534718256983664</v>
      </c>
      <c r="K284">
        <f>(C285-K$1)/K$2</f>
        <v>0.37491023418343777</v>
      </c>
      <c r="L284">
        <f t="shared" si="21"/>
        <v>0.55008607576462309</v>
      </c>
      <c r="M284">
        <f>(D285-M$1)/M$2</f>
        <v>-0.40311814978739452</v>
      </c>
      <c r="N284">
        <f t="shared" si="22"/>
        <v>-0.29567949930880505</v>
      </c>
      <c r="O284">
        <f>(E285-O$1)/O$2</f>
        <v>0.19101011569237863</v>
      </c>
      <c r="P284">
        <f t="shared" si="23"/>
        <v>0.39209738223915364</v>
      </c>
      <c r="Q284">
        <f>(F285-Q$1)/Q$2</f>
        <v>0.30589594685225685</v>
      </c>
      <c r="R284">
        <f t="shared" si="24"/>
        <v>0.53052450302502585</v>
      </c>
      <c r="S284">
        <v>0.86684194045354734</v>
      </c>
      <c r="V284" s="1">
        <v>43973</v>
      </c>
      <c r="W284">
        <f>J284</f>
        <v>-0.39534718256983664</v>
      </c>
      <c r="X284">
        <f>L284</f>
        <v>0.55008607576462309</v>
      </c>
      <c r="Y284">
        <f>N284</f>
        <v>-0.29567949930880505</v>
      </c>
      <c r="Z284">
        <f>O284</f>
        <v>0.19101011569237863</v>
      </c>
      <c r="AA284">
        <f>Q284</f>
        <v>0.30589594685225685</v>
      </c>
      <c r="AB284">
        <v>-0.65438413798682216</v>
      </c>
    </row>
    <row r="285" spans="1:28" x14ac:dyDescent="0.35">
      <c r="A285" s="1">
        <v>43973</v>
      </c>
      <c r="B285">
        <v>220</v>
      </c>
      <c r="C285">
        <v>-411</v>
      </c>
      <c r="D285">
        <v>10</v>
      </c>
      <c r="E285">
        <v>-87</v>
      </c>
      <c r="F285">
        <v>0.26468849999999999</v>
      </c>
      <c r="H285" s="1">
        <v>43980</v>
      </c>
      <c r="I285">
        <f>(B286-I$1)/I$2</f>
        <v>-0.45124803614049835</v>
      </c>
      <c r="J285">
        <f t="shared" si="20"/>
        <v>-0.38716656985217884</v>
      </c>
      <c r="K285">
        <f>(C286-K$1)/K$2</f>
        <v>0.18731057405039536</v>
      </c>
      <c r="L285">
        <f t="shared" si="21"/>
        <v>0.37491023418343777</v>
      </c>
      <c r="M285">
        <f>(D286-M$1)/M$2</f>
        <v>-0.25986661581594189</v>
      </c>
      <c r="N285">
        <f t="shared" si="22"/>
        <v>-0.40311814978739452</v>
      </c>
      <c r="O285">
        <f>(E286-O$1)/O$2</f>
        <v>-0.5524034151775169</v>
      </c>
      <c r="P285">
        <f t="shared" si="23"/>
        <v>0.19101011569237863</v>
      </c>
      <c r="Q285">
        <f>(F286-Q$1)/Q$2</f>
        <v>0.19356067282654887</v>
      </c>
      <c r="R285">
        <f t="shared" si="24"/>
        <v>0.30589594685225685</v>
      </c>
      <c r="S285">
        <v>0.79064635882274792</v>
      </c>
      <c r="V285" s="1">
        <v>43980</v>
      </c>
      <c r="W285">
        <f>J285</f>
        <v>-0.38716656985217884</v>
      </c>
      <c r="X285">
        <f>L285</f>
        <v>0.37491023418343777</v>
      </c>
      <c r="Y285">
        <f>N285</f>
        <v>-0.40311814978739452</v>
      </c>
      <c r="Z285">
        <f>O285</f>
        <v>-0.5524034151775169</v>
      </c>
      <c r="AA285">
        <f>Q285</f>
        <v>0.19356067282654887</v>
      </c>
      <c r="AB285">
        <v>-0.83886706263203747</v>
      </c>
    </row>
    <row r="286" spans="1:28" x14ac:dyDescent="0.35">
      <c r="A286" s="1">
        <v>43980</v>
      </c>
      <c r="B286">
        <v>173</v>
      </c>
      <c r="C286">
        <v>-562</v>
      </c>
      <c r="D286">
        <v>26</v>
      </c>
      <c r="E286">
        <v>-209</v>
      </c>
      <c r="F286">
        <v>0.25666299999999997</v>
      </c>
      <c r="H286" s="1">
        <v>43987</v>
      </c>
      <c r="I286">
        <f>(B287-I$1)/I$2</f>
        <v>-0.46897269702875694</v>
      </c>
      <c r="J286">
        <f t="shared" si="20"/>
        <v>-0.45124803614049835</v>
      </c>
      <c r="K286">
        <f>(C287-K$1)/K$2</f>
        <v>9.164717120109557E-2</v>
      </c>
      <c r="L286">
        <f t="shared" si="21"/>
        <v>0.18731057405039536</v>
      </c>
      <c r="M286">
        <f>(D287-M$1)/M$2</f>
        <v>-0.40311814978739452</v>
      </c>
      <c r="N286">
        <f t="shared" si="22"/>
        <v>-0.25986661581594189</v>
      </c>
      <c r="O286">
        <f>(E287-O$1)/O$2</f>
        <v>-0.79614555644633511</v>
      </c>
      <c r="P286">
        <f t="shared" si="23"/>
        <v>-0.5524034151775169</v>
      </c>
      <c r="Q286">
        <f>(F287-Q$1)/Q$2</f>
        <v>-5.7914691094186628E-2</v>
      </c>
      <c r="R286">
        <f t="shared" si="24"/>
        <v>0.19356067282654887</v>
      </c>
      <c r="S286">
        <v>0.68694489388988211</v>
      </c>
      <c r="V286" s="1">
        <v>43987</v>
      </c>
      <c r="W286">
        <f>J286</f>
        <v>-0.45124803614049835</v>
      </c>
      <c r="X286">
        <f>L286</f>
        <v>0.18731057405039536</v>
      </c>
      <c r="Y286">
        <f>N286</f>
        <v>-0.25986661581594189</v>
      </c>
      <c r="Z286">
        <f>O286</f>
        <v>-0.79614555644633511</v>
      </c>
      <c r="AA286">
        <f>Q286</f>
        <v>-5.7914691094186628E-2</v>
      </c>
      <c r="AB286">
        <v>-0.7417255700465899</v>
      </c>
    </row>
    <row r="287" spans="1:28" x14ac:dyDescent="0.35">
      <c r="A287" s="1">
        <v>43987</v>
      </c>
      <c r="B287">
        <v>160</v>
      </c>
      <c r="C287">
        <v>-639</v>
      </c>
      <c r="D287">
        <v>10</v>
      </c>
      <c r="E287">
        <v>-249</v>
      </c>
      <c r="F287">
        <v>0.23869699999999999</v>
      </c>
      <c r="H287" s="1">
        <v>43994</v>
      </c>
      <c r="I287">
        <f>(B288-I$1)/I$2</f>
        <v>-0.39125687621100774</v>
      </c>
      <c r="J287">
        <f t="shared" si="20"/>
        <v>-0.46897269702875694</v>
      </c>
      <c r="K287">
        <f>(C288-K$1)/K$2</f>
        <v>0.42212074468049482</v>
      </c>
      <c r="L287">
        <f t="shared" si="21"/>
        <v>9.164717120109557E-2</v>
      </c>
      <c r="M287">
        <f>(D288-M$1)/M$2</f>
        <v>-0.36730526629453136</v>
      </c>
      <c r="N287">
        <f t="shared" si="22"/>
        <v>-0.40311814978739452</v>
      </c>
      <c r="O287">
        <f>(E288-O$1)/O$2</f>
        <v>0.23975854394614227</v>
      </c>
      <c r="P287">
        <f t="shared" si="23"/>
        <v>-0.79614555644633511</v>
      </c>
      <c r="Q287">
        <f>(F288-Q$1)/Q$2</f>
        <v>1.0898563265958039</v>
      </c>
      <c r="R287">
        <f t="shared" si="24"/>
        <v>-5.7914691094186628E-2</v>
      </c>
      <c r="S287">
        <v>1.0977028906834938</v>
      </c>
      <c r="V287" s="1">
        <v>43994</v>
      </c>
      <c r="W287">
        <f>J287</f>
        <v>-0.46897269702875694</v>
      </c>
      <c r="X287">
        <f>L287</f>
        <v>9.164717120109557E-2</v>
      </c>
      <c r="Y287">
        <f>N287</f>
        <v>-0.40311814978739452</v>
      </c>
      <c r="Z287">
        <f>O287</f>
        <v>0.23975854394614227</v>
      </c>
      <c r="AA287">
        <f>Q287</f>
        <v>1.0898563265958039</v>
      </c>
      <c r="AB287">
        <v>-0.7436621592018251</v>
      </c>
    </row>
    <row r="288" spans="1:28" x14ac:dyDescent="0.35">
      <c r="A288" s="1">
        <v>43994</v>
      </c>
      <c r="B288">
        <v>217</v>
      </c>
      <c r="C288">
        <v>-373</v>
      </c>
      <c r="D288">
        <v>14</v>
      </c>
      <c r="E288">
        <v>-79</v>
      </c>
      <c r="F288">
        <v>0.3206965</v>
      </c>
      <c r="H288" s="1">
        <v>44001</v>
      </c>
      <c r="I288">
        <f>(B289-I$1)/I$2</f>
        <v>-0.43897711706401166</v>
      </c>
      <c r="J288">
        <f t="shared" si="20"/>
        <v>-0.39125687621100774</v>
      </c>
      <c r="K288">
        <f>(C289-K$1)/K$2</f>
        <v>0.35751688821083782</v>
      </c>
      <c r="L288">
        <f t="shared" si="21"/>
        <v>0.42212074468049482</v>
      </c>
      <c r="M288">
        <f>(D289-M$1)/M$2</f>
        <v>-0.37625848716774712</v>
      </c>
      <c r="N288">
        <f t="shared" si="22"/>
        <v>-0.36730526629453136</v>
      </c>
      <c r="O288">
        <f>(E289-O$1)/O$2</f>
        <v>-0.10757400736192368</v>
      </c>
      <c r="P288">
        <f t="shared" si="23"/>
        <v>0.23975854394614227</v>
      </c>
      <c r="Q288">
        <f>(F289-Q$1)/Q$2</f>
        <v>0.78900551203327851</v>
      </c>
      <c r="R288">
        <f t="shared" si="24"/>
        <v>1.0898563265958039</v>
      </c>
      <c r="S288">
        <v>1.543755015910222</v>
      </c>
      <c r="V288" s="1">
        <v>44001</v>
      </c>
      <c r="W288">
        <f>J288</f>
        <v>-0.39125687621100774</v>
      </c>
      <c r="X288">
        <f>L288</f>
        <v>0.42212074468049482</v>
      </c>
      <c r="Y288">
        <f>N288</f>
        <v>-0.36730526629453136</v>
      </c>
      <c r="Z288">
        <f>O288</f>
        <v>-0.10757400736192368</v>
      </c>
      <c r="AA288">
        <f>Q288</f>
        <v>0.78900551203327851</v>
      </c>
      <c r="AB288">
        <v>-0.87043616324960049</v>
      </c>
    </row>
    <row r="289" spans="1:28" x14ac:dyDescent="0.35">
      <c r="A289" s="1">
        <v>44001</v>
      </c>
      <c r="B289">
        <v>182</v>
      </c>
      <c r="C289">
        <v>-425</v>
      </c>
      <c r="D289">
        <v>13</v>
      </c>
      <c r="E289">
        <v>-136</v>
      </c>
      <c r="F289">
        <v>0.299203</v>
      </c>
      <c r="H289" s="1">
        <v>44008</v>
      </c>
      <c r="I289">
        <f>(B290-I$1)/I$2</f>
        <v>-0.35989786079331948</v>
      </c>
      <c r="J289">
        <f t="shared" si="20"/>
        <v>-0.43897711706401166</v>
      </c>
      <c r="K289">
        <f>(C290-K$1)/K$2</f>
        <v>0.27676206762376659</v>
      </c>
      <c r="L289">
        <f t="shared" si="21"/>
        <v>0.35751688821083782</v>
      </c>
      <c r="M289">
        <f>(D290-M$1)/M$2</f>
        <v>-0.25091339494272613</v>
      </c>
      <c r="N289">
        <f t="shared" si="22"/>
        <v>-0.37625848716774712</v>
      </c>
      <c r="O289">
        <f>(E290-O$1)/O$2</f>
        <v>-0.42443879101138737</v>
      </c>
      <c r="P289">
        <f t="shared" si="23"/>
        <v>-0.10757400736192368</v>
      </c>
      <c r="Q289">
        <f>(F290-Q$1)/Q$2</f>
        <v>1.8273946844956954</v>
      </c>
      <c r="R289">
        <f t="shared" si="24"/>
        <v>0.78900551203327851</v>
      </c>
      <c r="S289">
        <v>2.0564636428083847</v>
      </c>
      <c r="V289" s="1">
        <v>44008</v>
      </c>
      <c r="W289">
        <f>J289</f>
        <v>-0.43897711706401166</v>
      </c>
      <c r="X289">
        <f>L289</f>
        <v>0.35751688821083782</v>
      </c>
      <c r="Y289">
        <f>N289</f>
        <v>-0.37625848716774712</v>
      </c>
      <c r="Z289">
        <f>O289</f>
        <v>-0.42443879101138737</v>
      </c>
      <c r="AA289">
        <f>Q289</f>
        <v>1.8273946844956954</v>
      </c>
      <c r="AB289">
        <v>-1.2962097611579493</v>
      </c>
    </row>
    <row r="290" spans="1:28" x14ac:dyDescent="0.35">
      <c r="A290" s="1">
        <v>44008</v>
      </c>
      <c r="B290">
        <v>240</v>
      </c>
      <c r="C290">
        <v>-490</v>
      </c>
      <c r="D290">
        <v>27</v>
      </c>
      <c r="E290">
        <v>-188</v>
      </c>
      <c r="F290">
        <v>0.373388</v>
      </c>
      <c r="H290" s="1">
        <v>44015</v>
      </c>
      <c r="I290">
        <f>(B291-I$1)/I$2</f>
        <v>-0.40080092438160853</v>
      </c>
      <c r="J290">
        <f t="shared" si="20"/>
        <v>-0.35989786079331948</v>
      </c>
      <c r="K290">
        <f>(C291-K$1)/K$2</f>
        <v>0.53517749350239452</v>
      </c>
      <c r="L290">
        <f t="shared" si="21"/>
        <v>0.27676206762376659</v>
      </c>
      <c r="M290">
        <f>(D291-M$1)/M$2</f>
        <v>-0.35835204542131555</v>
      </c>
      <c r="N290">
        <f t="shared" si="22"/>
        <v>-0.25091339494272613</v>
      </c>
      <c r="O290">
        <f>(E291-O$1)/O$2</f>
        <v>9.3513259184851344E-2</v>
      </c>
      <c r="P290">
        <f t="shared" si="23"/>
        <v>-0.42443879101138737</v>
      </c>
      <c r="Q290">
        <f>(F291-Q$1)/Q$2</f>
        <v>0.98000557205667793</v>
      </c>
      <c r="R290">
        <f t="shared" si="24"/>
        <v>1.8273946844956954</v>
      </c>
      <c r="S290">
        <v>2.1033905891397211</v>
      </c>
      <c r="V290" s="1">
        <v>44015</v>
      </c>
      <c r="W290">
        <f>J290</f>
        <v>-0.35989786079331948</v>
      </c>
      <c r="X290">
        <f>L290</f>
        <v>0.27676206762376659</v>
      </c>
      <c r="Y290">
        <f>N290</f>
        <v>-0.25091339494272613</v>
      </c>
      <c r="Z290">
        <f>O290</f>
        <v>9.3513259184851344E-2</v>
      </c>
      <c r="AA290">
        <f>Q290</f>
        <v>0.98000557205667793</v>
      </c>
      <c r="AB290">
        <v>-0.72010089961988344</v>
      </c>
    </row>
    <row r="291" spans="1:28" x14ac:dyDescent="0.35">
      <c r="A291" s="1">
        <v>44015</v>
      </c>
      <c r="B291">
        <v>210</v>
      </c>
      <c r="C291">
        <v>-282</v>
      </c>
      <c r="D291">
        <v>15</v>
      </c>
      <c r="E291">
        <v>-103</v>
      </c>
      <c r="F291">
        <v>0.31284849999999997</v>
      </c>
      <c r="H291" s="1">
        <v>44022</v>
      </c>
      <c r="I291">
        <f>(B292-I$1)/I$2</f>
        <v>-0.39807405347572261</v>
      </c>
      <c r="J291">
        <f t="shared" si="20"/>
        <v>-0.40080092438160853</v>
      </c>
      <c r="K291">
        <f>(C292-K$1)/K$2</f>
        <v>0.53145034793683743</v>
      </c>
      <c r="L291">
        <f t="shared" si="21"/>
        <v>0.53517749350239452</v>
      </c>
      <c r="M291">
        <f>(D292-M$1)/M$2</f>
        <v>-0.33149238280166821</v>
      </c>
      <c r="N291">
        <f t="shared" si="22"/>
        <v>-0.35835204542131555</v>
      </c>
      <c r="O291">
        <f>(E292-O$1)/O$2</f>
        <v>0.1544487945020559</v>
      </c>
      <c r="P291">
        <f t="shared" si="23"/>
        <v>9.3513259184851344E-2</v>
      </c>
      <c r="Q291">
        <f>(F292-Q$1)/Q$2</f>
        <v>1.9327942998982968</v>
      </c>
      <c r="R291">
        <f t="shared" si="24"/>
        <v>0.98000557205667793</v>
      </c>
      <c r="S291">
        <v>2.1726451619663796</v>
      </c>
      <c r="V291" s="1">
        <v>44022</v>
      </c>
      <c r="W291">
        <f>J291</f>
        <v>-0.40080092438160853</v>
      </c>
      <c r="X291">
        <f>L291</f>
        <v>0.53517749350239452</v>
      </c>
      <c r="Y291">
        <f>N291</f>
        <v>-0.35835204542131555</v>
      </c>
      <c r="Z291">
        <f>O291</f>
        <v>0.1544487945020559</v>
      </c>
      <c r="AA291">
        <f>Q291</f>
        <v>1.9327942998982968</v>
      </c>
      <c r="AB291">
        <v>-1.1766433429064853</v>
      </c>
    </row>
    <row r="292" spans="1:28" x14ac:dyDescent="0.35">
      <c r="A292" s="1">
        <v>44022</v>
      </c>
      <c r="B292">
        <v>212</v>
      </c>
      <c r="C292">
        <v>-285</v>
      </c>
      <c r="D292">
        <v>18</v>
      </c>
      <c r="E292">
        <v>-93</v>
      </c>
      <c r="F292">
        <v>0.38091799999999998</v>
      </c>
      <c r="H292" s="1">
        <v>44029</v>
      </c>
      <c r="I292">
        <f>(B293-I$1)/I$2</f>
        <v>0.1977472394603543</v>
      </c>
      <c r="J292">
        <f t="shared" si="20"/>
        <v>-0.39807405347572261</v>
      </c>
      <c r="K292">
        <f>(C293-K$1)/K$2</f>
        <v>0.42957503581160911</v>
      </c>
      <c r="L292">
        <f t="shared" si="21"/>
        <v>0.53145034793683743</v>
      </c>
      <c r="M292">
        <f>(D293-M$1)/M$2</f>
        <v>-7.1848977478410375E-2</v>
      </c>
      <c r="N292">
        <f t="shared" si="22"/>
        <v>-0.33149238280166821</v>
      </c>
      <c r="O292">
        <f>(E293-O$1)/O$2</f>
        <v>-5.8825579108160046E-2</v>
      </c>
      <c r="P292">
        <f t="shared" si="23"/>
        <v>0.1544487945020559</v>
      </c>
      <c r="Q292">
        <f>(F293-Q$1)/Q$2</f>
        <v>1.6338611144606259</v>
      </c>
      <c r="R292">
        <f t="shared" si="24"/>
        <v>1.9327942998982968</v>
      </c>
      <c r="S292">
        <v>2.3999301426182145</v>
      </c>
      <c r="V292" s="1">
        <v>44029</v>
      </c>
      <c r="W292">
        <f>J292</f>
        <v>-0.39807405347572261</v>
      </c>
      <c r="X292">
        <f>L292</f>
        <v>0.53145034793683743</v>
      </c>
      <c r="Y292">
        <f>N292</f>
        <v>-0.33149238280166821</v>
      </c>
      <c r="Z292">
        <f>O292</f>
        <v>-5.8825579108160046E-2</v>
      </c>
      <c r="AA292">
        <f>Q292</f>
        <v>1.6338611144606259</v>
      </c>
      <c r="AB292">
        <v>-1.1479812638798863</v>
      </c>
    </row>
    <row r="293" spans="1:28" x14ac:dyDescent="0.35">
      <c r="A293" s="1">
        <v>44029</v>
      </c>
      <c r="B293">
        <v>649</v>
      </c>
      <c r="C293">
        <v>-367</v>
      </c>
      <c r="D293">
        <v>47</v>
      </c>
      <c r="E293">
        <v>-128</v>
      </c>
      <c r="F293">
        <v>0.35956149999999998</v>
      </c>
      <c r="H293" s="1">
        <v>44036</v>
      </c>
      <c r="I293">
        <f>(B294-I$1)/I$2</f>
        <v>-0.30945074903442971</v>
      </c>
      <c r="J293">
        <f t="shared" si="20"/>
        <v>0.1977472394603543</v>
      </c>
      <c r="K293">
        <f>(C294-K$1)/K$2</f>
        <v>0.48920936486052324</v>
      </c>
      <c r="L293">
        <f t="shared" si="21"/>
        <v>0.42957503581160911</v>
      </c>
      <c r="M293">
        <f>(D294-M$1)/M$2</f>
        <v>-0.34044560367488397</v>
      </c>
      <c r="N293">
        <f t="shared" si="22"/>
        <v>-7.1848977478410375E-2</v>
      </c>
      <c r="O293">
        <f>(E294-O$1)/O$2</f>
        <v>0.23366499041442182</v>
      </c>
      <c r="P293">
        <f t="shared" si="23"/>
        <v>-5.8825579108160046E-2</v>
      </c>
      <c r="Q293">
        <f>(F294-Q$1)/Q$2</f>
        <v>1.5736167658958458</v>
      </c>
      <c r="R293">
        <f t="shared" si="24"/>
        <v>1.6338611144606259</v>
      </c>
      <c r="S293">
        <v>2.0675916397879641</v>
      </c>
      <c r="V293" s="1">
        <v>44036</v>
      </c>
      <c r="W293">
        <f>J293</f>
        <v>0.1977472394603543</v>
      </c>
      <c r="X293">
        <f>L293</f>
        <v>0.42957503581160911</v>
      </c>
      <c r="Y293">
        <f>N293</f>
        <v>-7.1848977478410375E-2</v>
      </c>
      <c r="Z293">
        <f>O293</f>
        <v>0.23366499041442182</v>
      </c>
      <c r="AA293">
        <f>Q293</f>
        <v>1.5736167658958458</v>
      </c>
      <c r="AB293">
        <v>-0.49923531971181684</v>
      </c>
    </row>
    <row r="294" spans="1:28" x14ac:dyDescent="0.35">
      <c r="A294" s="1">
        <v>44036</v>
      </c>
      <c r="B294">
        <v>277</v>
      </c>
      <c r="C294">
        <v>-319</v>
      </c>
      <c r="D294">
        <v>17</v>
      </c>
      <c r="E294">
        <v>-80</v>
      </c>
      <c r="F294">
        <v>0.3552575</v>
      </c>
      <c r="H294" s="1">
        <v>44043</v>
      </c>
      <c r="I294">
        <f>(B295-I$1)/I$2</f>
        <v>0.11594111228377622</v>
      </c>
      <c r="J294">
        <f t="shared" si="20"/>
        <v>-0.30945074903442971</v>
      </c>
      <c r="K294">
        <f>(C295-K$1)/K$2</f>
        <v>-0.13819347200826104</v>
      </c>
      <c r="L294">
        <f t="shared" si="21"/>
        <v>0.48920936486052324</v>
      </c>
      <c r="M294">
        <f>(D295-M$1)/M$2</f>
        <v>0.58173614626634207</v>
      </c>
      <c r="N294">
        <f t="shared" si="22"/>
        <v>-0.34044560367488397</v>
      </c>
      <c r="O294">
        <f>(E295-O$1)/O$2</f>
        <v>-3.0690410237780652</v>
      </c>
      <c r="P294">
        <f t="shared" si="23"/>
        <v>0.23366499041442182</v>
      </c>
      <c r="Q294">
        <f>(F295-Q$1)/Q$2</f>
        <v>0.44381827226653792</v>
      </c>
      <c r="R294">
        <f t="shared" si="24"/>
        <v>1.5736167658958458</v>
      </c>
      <c r="S294">
        <v>1.9031641509618922</v>
      </c>
      <c r="V294" s="1">
        <v>44043</v>
      </c>
      <c r="W294">
        <f>J294</f>
        <v>-0.30945074903442971</v>
      </c>
      <c r="X294">
        <f>L294</f>
        <v>0.48920936486052324</v>
      </c>
      <c r="Y294">
        <f>N294</f>
        <v>-0.34044560367488397</v>
      </c>
      <c r="Z294">
        <f>O294</f>
        <v>-3.0690410237780652</v>
      </c>
      <c r="AA294">
        <f>Q294</f>
        <v>0.44381827226653792</v>
      </c>
      <c r="AB294">
        <v>-1.7833557310460715</v>
      </c>
    </row>
    <row r="295" spans="1:28" x14ac:dyDescent="0.35">
      <c r="A295" s="1">
        <v>44043</v>
      </c>
      <c r="B295">
        <v>589</v>
      </c>
      <c r="C295">
        <v>-824</v>
      </c>
      <c r="D295">
        <v>120</v>
      </c>
      <c r="E295">
        <v>-622</v>
      </c>
      <c r="F295">
        <v>0.27454200000000001</v>
      </c>
      <c r="H295" s="1">
        <v>44050</v>
      </c>
      <c r="I295">
        <f>(B296-I$1)/I$2</f>
        <v>2.0500630577768488E-2</v>
      </c>
      <c r="J295">
        <f t="shared" si="20"/>
        <v>0.11594111228377622</v>
      </c>
      <c r="K295">
        <f>(C296-K$1)/K$2</f>
        <v>0.37118308861788063</v>
      </c>
      <c r="L295">
        <f t="shared" si="21"/>
        <v>-0.13819347200826104</v>
      </c>
      <c r="M295">
        <f>(D296-M$1)/M$2</f>
        <v>-0.11661508184448931</v>
      </c>
      <c r="N295">
        <f t="shared" si="22"/>
        <v>0.58173614626634207</v>
      </c>
      <c r="O295">
        <f>(E296-O$1)/O$2</f>
        <v>-0.51584209398719416</v>
      </c>
      <c r="P295">
        <f t="shared" si="23"/>
        <v>-3.0690410237780652</v>
      </c>
      <c r="Q295">
        <f>(F296-Q$1)/Q$2</f>
        <v>0.42047778638555022</v>
      </c>
      <c r="R295">
        <f t="shared" si="24"/>
        <v>0.44381827226653792</v>
      </c>
      <c r="S295">
        <v>0.97529910940975229</v>
      </c>
      <c r="V295" s="1">
        <v>44050</v>
      </c>
      <c r="W295">
        <f>J295</f>
        <v>0.11594111228377622</v>
      </c>
      <c r="X295">
        <f>L295</f>
        <v>-0.13819347200826104</v>
      </c>
      <c r="Y295">
        <f>N295</f>
        <v>0.58173614626634207</v>
      </c>
      <c r="Z295">
        <f>O295</f>
        <v>-0.51584209398719416</v>
      </c>
      <c r="AA295">
        <f>Q295</f>
        <v>0.42047778638555022</v>
      </c>
      <c r="AB295">
        <v>6.8222176281879571E-2</v>
      </c>
    </row>
    <row r="296" spans="1:28" x14ac:dyDescent="0.35">
      <c r="A296" s="1">
        <v>44050</v>
      </c>
      <c r="B296">
        <v>519</v>
      </c>
      <c r="C296">
        <v>-414</v>
      </c>
      <c r="D296">
        <v>42</v>
      </c>
      <c r="E296">
        <v>-203</v>
      </c>
      <c r="F296">
        <v>0.27287450000000002</v>
      </c>
      <c r="H296" s="1">
        <v>44057</v>
      </c>
      <c r="I296">
        <f>(B297-I$1)/I$2</f>
        <v>-0.42806963344046789</v>
      </c>
      <c r="J296">
        <f t="shared" si="20"/>
        <v>2.0500630577768488E-2</v>
      </c>
      <c r="K296">
        <f>(C297-K$1)/K$2</f>
        <v>0.30906399585859506</v>
      </c>
      <c r="L296">
        <f t="shared" si="21"/>
        <v>0.37118308861788063</v>
      </c>
      <c r="M296">
        <f>(D297-M$1)/M$2</f>
        <v>-0.38521170804096294</v>
      </c>
      <c r="N296">
        <f t="shared" si="22"/>
        <v>-0.11661508184448931</v>
      </c>
      <c r="O296">
        <f>(E297-O$1)/O$2</f>
        <v>-0.37569036275762374</v>
      </c>
      <c r="P296">
        <f t="shared" si="23"/>
        <v>-0.51584209398719416</v>
      </c>
      <c r="Q296">
        <f>(F297-Q$1)/Q$2</f>
        <v>0.23278108748233803</v>
      </c>
      <c r="R296">
        <f t="shared" si="24"/>
        <v>0.42047778638555022</v>
      </c>
      <c r="S296">
        <v>0.80667664384838011</v>
      </c>
      <c r="V296" s="1">
        <v>44057</v>
      </c>
      <c r="W296">
        <f>J296</f>
        <v>2.0500630577768488E-2</v>
      </c>
      <c r="X296">
        <f>L296</f>
        <v>0.37118308861788063</v>
      </c>
      <c r="Y296">
        <f>N296</f>
        <v>-0.11661508184448931</v>
      </c>
      <c r="Z296">
        <f>O296</f>
        <v>-0.37569036275762374</v>
      </c>
      <c r="AA296">
        <f>Q296</f>
        <v>0.23278108748233803</v>
      </c>
      <c r="AB296">
        <v>-0.41422195440810855</v>
      </c>
    </row>
    <row r="297" spans="1:28" x14ac:dyDescent="0.35">
      <c r="A297" s="1">
        <v>44057</v>
      </c>
      <c r="B297">
        <v>190</v>
      </c>
      <c r="C297">
        <v>-464</v>
      </c>
      <c r="D297">
        <v>12</v>
      </c>
      <c r="E297">
        <v>-180</v>
      </c>
      <c r="F297">
        <v>0.259465</v>
      </c>
      <c r="H297" s="1">
        <v>44064</v>
      </c>
      <c r="I297">
        <f>(B298-I$1)/I$2</f>
        <v>-0.38989344075806481</v>
      </c>
      <c r="J297">
        <f t="shared" si="20"/>
        <v>-0.42806963344046789</v>
      </c>
      <c r="K297">
        <f>(C298-K$1)/K$2</f>
        <v>0.30782161400340935</v>
      </c>
      <c r="L297">
        <f t="shared" si="21"/>
        <v>0.30906399585859506</v>
      </c>
      <c r="M297">
        <f>(D298-M$1)/M$2</f>
        <v>-0.42997781240704186</v>
      </c>
      <c r="N297">
        <f t="shared" si="22"/>
        <v>-0.38521170804096294</v>
      </c>
      <c r="O297">
        <f>(E298-O$1)/O$2</f>
        <v>0.19101011569237863</v>
      </c>
      <c r="P297">
        <f t="shared" si="23"/>
        <v>-0.37569036275762374</v>
      </c>
      <c r="Q297">
        <f>(F298-Q$1)/Q$2</f>
        <v>0.55348006335175415</v>
      </c>
      <c r="R297">
        <f t="shared" si="24"/>
        <v>0.23278108748233803</v>
      </c>
      <c r="S297">
        <v>0.91282468000211292</v>
      </c>
      <c r="V297" s="1">
        <v>44064</v>
      </c>
      <c r="W297">
        <f>J297</f>
        <v>-0.42806963344046789</v>
      </c>
      <c r="X297">
        <f>L297</f>
        <v>0.30906399585859506</v>
      </c>
      <c r="Y297">
        <f>N297</f>
        <v>-0.38521170804096294</v>
      </c>
      <c r="Z297">
        <f>O297</f>
        <v>0.19101011569237863</v>
      </c>
      <c r="AA297">
        <f>Q297</f>
        <v>0.55348006335175415</v>
      </c>
      <c r="AB297">
        <v>-0.67086185517457952</v>
      </c>
    </row>
    <row r="298" spans="1:28" x14ac:dyDescent="0.35">
      <c r="A298" s="1">
        <v>44064</v>
      </c>
      <c r="B298">
        <v>218</v>
      </c>
      <c r="C298">
        <v>-465</v>
      </c>
      <c r="D298">
        <v>7</v>
      </c>
      <c r="E298">
        <v>-87</v>
      </c>
      <c r="F298">
        <v>0.28237649999999997</v>
      </c>
      <c r="H298" s="1">
        <v>44071</v>
      </c>
      <c r="I298">
        <f>(B299-I$1)/I$2</f>
        <v>-0.37625908622863513</v>
      </c>
      <c r="J298">
        <f t="shared" si="20"/>
        <v>-0.38989344075806481</v>
      </c>
      <c r="K298">
        <f>(C299-K$1)/K$2</f>
        <v>0.55878274875092304</v>
      </c>
      <c r="L298">
        <f t="shared" si="21"/>
        <v>0.30782161400340935</v>
      </c>
      <c r="M298">
        <f>(D299-M$1)/M$2</f>
        <v>-0.36730526629453136</v>
      </c>
      <c r="N298">
        <f t="shared" si="22"/>
        <v>-0.42997781240704186</v>
      </c>
      <c r="O298">
        <f>(E299-O$1)/O$2</f>
        <v>4.4764830931087699E-2</v>
      </c>
      <c r="P298">
        <f t="shared" si="23"/>
        <v>0.19101011569237863</v>
      </c>
      <c r="Q298">
        <f>(F299-Q$1)/Q$2</f>
        <v>1.5068566774944239</v>
      </c>
      <c r="R298">
        <f t="shared" si="24"/>
        <v>0.55348006335175415</v>
      </c>
      <c r="S298">
        <v>1.6417203643031149</v>
      </c>
      <c r="V298" s="1">
        <v>44071</v>
      </c>
      <c r="W298">
        <f>J298</f>
        <v>-0.38989344075806481</v>
      </c>
      <c r="X298">
        <f>L298</f>
        <v>0.30782161400340935</v>
      </c>
      <c r="Y298">
        <f>N298</f>
        <v>-0.42997781240704186</v>
      </c>
      <c r="Z298">
        <f>O298</f>
        <v>4.4764830931087699E-2</v>
      </c>
      <c r="AA298">
        <f>Q298</f>
        <v>1.5068566774944239</v>
      </c>
      <c r="AB298">
        <v>-1.0020132821204037</v>
      </c>
    </row>
    <row r="299" spans="1:28" x14ac:dyDescent="0.35">
      <c r="A299" s="1">
        <v>44071</v>
      </c>
      <c r="B299">
        <v>228</v>
      </c>
      <c r="C299">
        <v>-263</v>
      </c>
      <c r="D299">
        <v>14</v>
      </c>
      <c r="E299">
        <v>-111</v>
      </c>
      <c r="F299">
        <v>0.35048800000000002</v>
      </c>
      <c r="H299" s="1">
        <v>44078</v>
      </c>
      <c r="I299">
        <f>(B300-I$1)/I$2</f>
        <v>-0.42806963344046789</v>
      </c>
      <c r="J299">
        <f t="shared" si="20"/>
        <v>-0.37625908622863513</v>
      </c>
      <c r="K299">
        <f>(C300-K$1)/K$2</f>
        <v>0.455665054770509</v>
      </c>
      <c r="L299">
        <f t="shared" si="21"/>
        <v>0.55878274875092304</v>
      </c>
      <c r="M299">
        <f>(D300-M$1)/M$2</f>
        <v>-0.38521170804096294</v>
      </c>
      <c r="N299">
        <f t="shared" si="22"/>
        <v>-0.36730526629453136</v>
      </c>
      <c r="O299">
        <f>(E300-O$1)/O$2</f>
        <v>-0.12585466795708505</v>
      </c>
      <c r="P299">
        <f t="shared" si="23"/>
        <v>4.4764830931087699E-2</v>
      </c>
      <c r="Q299">
        <f>(F300-Q$1)/Q$2</f>
        <v>2.8797251606687353</v>
      </c>
      <c r="R299">
        <f t="shared" si="24"/>
        <v>1.5068566774944239</v>
      </c>
      <c r="S299">
        <v>3.0943233075774508</v>
      </c>
      <c r="V299" s="1">
        <v>44078</v>
      </c>
      <c r="W299">
        <f>J299</f>
        <v>-0.37625908622863513</v>
      </c>
      <c r="X299">
        <f>L299</f>
        <v>0.55878274875092304</v>
      </c>
      <c r="Y299">
        <f>N299</f>
        <v>-0.36730526629453136</v>
      </c>
      <c r="Z299">
        <f>O299</f>
        <v>-0.12585466795708505</v>
      </c>
      <c r="AA299">
        <f>Q299</f>
        <v>2.8797251606687353</v>
      </c>
      <c r="AB299">
        <v>-1.558935200158551</v>
      </c>
    </row>
    <row r="300" spans="1:28" x14ac:dyDescent="0.35">
      <c r="A300" s="1">
        <v>44078</v>
      </c>
      <c r="B300">
        <v>190</v>
      </c>
      <c r="C300">
        <v>-346</v>
      </c>
      <c r="D300">
        <v>12</v>
      </c>
      <c r="E300">
        <v>-139</v>
      </c>
      <c r="F300">
        <v>0.448569</v>
      </c>
      <c r="H300" s="1">
        <v>44085</v>
      </c>
      <c r="I300">
        <f>(B301-I$1)/I$2</f>
        <v>-0.54941538875239204</v>
      </c>
      <c r="J300">
        <f t="shared" si="20"/>
        <v>-0.42806963344046789</v>
      </c>
      <c r="K300">
        <f>(C301-K$1)/K$2</f>
        <v>0.52151129309535171</v>
      </c>
      <c r="L300">
        <f t="shared" si="21"/>
        <v>0.455665054770509</v>
      </c>
      <c r="M300">
        <f>(D301-M$1)/M$2</f>
        <v>-0.45683747502668925</v>
      </c>
      <c r="N300">
        <f t="shared" si="22"/>
        <v>-0.38521170804096294</v>
      </c>
      <c r="O300">
        <f>(E301-O$1)/O$2</f>
        <v>0.33116184692194911</v>
      </c>
      <c r="P300">
        <f t="shared" si="23"/>
        <v>-0.12585466795708505</v>
      </c>
      <c r="Q300">
        <f>(F301-Q$1)/Q$2</f>
        <v>1.3640982873893595</v>
      </c>
      <c r="R300">
        <f t="shared" si="24"/>
        <v>2.8797251606687353</v>
      </c>
      <c r="S300">
        <v>2.965892081034335</v>
      </c>
      <c r="V300" s="1">
        <v>44085</v>
      </c>
      <c r="W300">
        <f>J300</f>
        <v>-0.42806963344046789</v>
      </c>
      <c r="X300">
        <f>L300</f>
        <v>0.455665054770509</v>
      </c>
      <c r="Y300">
        <f>N300</f>
        <v>-0.38521170804096294</v>
      </c>
      <c r="Z300">
        <f>O300</f>
        <v>0.33116184692194911</v>
      </c>
      <c r="AA300">
        <f>Q300</f>
        <v>1.3640982873893595</v>
      </c>
      <c r="AB300">
        <v>-0.93400315627872932</v>
      </c>
    </row>
    <row r="301" spans="1:28" x14ac:dyDescent="0.35">
      <c r="A301" s="1">
        <v>44085</v>
      </c>
      <c r="B301">
        <v>101</v>
      </c>
      <c r="C301">
        <v>-293</v>
      </c>
      <c r="D301">
        <v>4</v>
      </c>
      <c r="E301">
        <v>-64</v>
      </c>
      <c r="F301">
        <v>0.34028900000000001</v>
      </c>
      <c r="H301" s="1">
        <v>44092</v>
      </c>
      <c r="I301">
        <f>(B302-I$1)/I$2</f>
        <v>-0.43897711706401166</v>
      </c>
      <c r="J301">
        <f t="shared" si="20"/>
        <v>-0.54941538875239204</v>
      </c>
      <c r="K301">
        <f>(C302-K$1)/K$2</f>
        <v>0.52275367495053748</v>
      </c>
      <c r="L301">
        <f t="shared" si="21"/>
        <v>0.52151129309535171</v>
      </c>
      <c r="M301">
        <f>(D302-M$1)/M$2</f>
        <v>-0.34044560367488397</v>
      </c>
      <c r="N301">
        <f t="shared" si="22"/>
        <v>-0.45683747502668925</v>
      </c>
      <c r="O301">
        <f>(E302-O$1)/O$2</f>
        <v>8.7419705653130883E-2</v>
      </c>
      <c r="P301">
        <f t="shared" si="23"/>
        <v>0.33116184692194911</v>
      </c>
      <c r="Q301">
        <f>(F302-Q$1)/Q$2</f>
        <v>1.5664781465259483</v>
      </c>
      <c r="R301">
        <f t="shared" si="24"/>
        <v>1.3640982873893595</v>
      </c>
      <c r="S301">
        <v>2.2217385756681303</v>
      </c>
      <c r="V301" s="1">
        <v>44092</v>
      </c>
      <c r="W301">
        <f>J301</f>
        <v>-0.54941538875239204</v>
      </c>
      <c r="X301">
        <f>L301</f>
        <v>0.52151129309535171</v>
      </c>
      <c r="Y301">
        <f>N301</f>
        <v>-0.45683747502668925</v>
      </c>
      <c r="Z301">
        <f>O301</f>
        <v>8.7419705653130883E-2</v>
      </c>
      <c r="AA301">
        <f>Q301</f>
        <v>1.5664781465259483</v>
      </c>
      <c r="AB301">
        <v>-1.2173178705937484</v>
      </c>
    </row>
    <row r="302" spans="1:28" x14ac:dyDescent="0.35">
      <c r="A302" s="1">
        <v>44092</v>
      </c>
      <c r="B302">
        <v>182</v>
      </c>
      <c r="C302">
        <v>-292</v>
      </c>
      <c r="D302">
        <v>17</v>
      </c>
      <c r="E302">
        <v>-104</v>
      </c>
      <c r="F302">
        <v>0.35474749999999999</v>
      </c>
      <c r="H302" s="1">
        <v>44099</v>
      </c>
      <c r="I302">
        <f>(B303-I$1)/I$2</f>
        <v>-0.49078766427584442</v>
      </c>
      <c r="J302">
        <f t="shared" si="20"/>
        <v>-0.43897711706401166</v>
      </c>
      <c r="K302">
        <f>(C303-K$1)/K$2</f>
        <v>0.33888116038305216</v>
      </c>
      <c r="L302">
        <f t="shared" si="21"/>
        <v>0.52275367495053748</v>
      </c>
      <c r="M302">
        <f>(D303-M$1)/M$2</f>
        <v>-0.42997781240704186</v>
      </c>
      <c r="N302">
        <f t="shared" si="22"/>
        <v>-0.34044560367488397</v>
      </c>
      <c r="O302">
        <f>(E303-O$1)/O$2</f>
        <v>-0.73521002112913059</v>
      </c>
      <c r="P302">
        <f t="shared" si="23"/>
        <v>8.7419705653130883E-2</v>
      </c>
      <c r="Q302">
        <f>(F303-Q$1)/Q$2</f>
        <v>1.8372347813918481</v>
      </c>
      <c r="R302">
        <f t="shared" si="24"/>
        <v>1.5664781465259483</v>
      </c>
      <c r="S302">
        <v>2.6298501439171678</v>
      </c>
      <c r="V302" s="1">
        <v>44099</v>
      </c>
      <c r="W302">
        <f>J302</f>
        <v>-0.43897711706401166</v>
      </c>
      <c r="X302">
        <f>L302</f>
        <v>0.52275367495053748</v>
      </c>
      <c r="Y302">
        <f>N302</f>
        <v>-0.34044560367488397</v>
      </c>
      <c r="Z302">
        <f>O302</f>
        <v>-0.73521002112913059</v>
      </c>
      <c r="AA302">
        <f>Q302</f>
        <v>1.8372347813918481</v>
      </c>
      <c r="AB302">
        <v>-1.4730213499838014</v>
      </c>
    </row>
    <row r="303" spans="1:28" x14ac:dyDescent="0.35">
      <c r="A303" s="1">
        <v>44099</v>
      </c>
      <c r="B303">
        <v>144</v>
      </c>
      <c r="C303">
        <v>-440</v>
      </c>
      <c r="D303">
        <v>7</v>
      </c>
      <c r="E303">
        <v>-239</v>
      </c>
      <c r="F303">
        <v>0.37409100000000001</v>
      </c>
      <c r="H303" s="1">
        <v>44106</v>
      </c>
      <c r="I303">
        <f>(B304-I$1)/I$2</f>
        <v>-0.42261589162869601</v>
      </c>
      <c r="J303">
        <f t="shared" si="20"/>
        <v>-0.49078766427584442</v>
      </c>
      <c r="K303">
        <f>(C304-K$1)/K$2</f>
        <v>0.3426083059486093</v>
      </c>
      <c r="L303">
        <f t="shared" si="21"/>
        <v>0.33888116038305216</v>
      </c>
      <c r="M303">
        <f>(D304-M$1)/M$2</f>
        <v>-0.10766186097127352</v>
      </c>
      <c r="N303">
        <f t="shared" si="22"/>
        <v>-0.42997781240704186</v>
      </c>
      <c r="O303">
        <f>(E304-O$1)/O$2</f>
        <v>-0.98504571592966927</v>
      </c>
      <c r="P303">
        <f t="shared" si="23"/>
        <v>-0.73521002112913059</v>
      </c>
      <c r="Q303">
        <f>(F304-Q$1)/Q$2</f>
        <v>2.0792339780313673</v>
      </c>
      <c r="R303">
        <f t="shared" si="24"/>
        <v>1.8372347813918481</v>
      </c>
      <c r="S303">
        <v>3.0484521863492375</v>
      </c>
      <c r="V303" s="1">
        <v>44106</v>
      </c>
      <c r="W303">
        <f>J303</f>
        <v>-0.49078766427584442</v>
      </c>
      <c r="X303">
        <f>L303</f>
        <v>0.33888116038305216</v>
      </c>
      <c r="Y303">
        <f>N303</f>
        <v>-0.42997781240704186</v>
      </c>
      <c r="Z303">
        <f>O303</f>
        <v>-0.98504571592966927</v>
      </c>
      <c r="AA303">
        <f>Q303</f>
        <v>2.0792339780313673</v>
      </c>
      <c r="AB303">
        <v>-1.6152679879244967</v>
      </c>
    </row>
    <row r="304" spans="1:28" x14ac:dyDescent="0.35">
      <c r="A304" s="1">
        <v>44106</v>
      </c>
      <c r="B304">
        <v>194</v>
      </c>
      <c r="C304">
        <v>-437</v>
      </c>
      <c r="D304">
        <v>43</v>
      </c>
      <c r="E304">
        <v>-280</v>
      </c>
      <c r="F304">
        <v>0.39138000000000001</v>
      </c>
      <c r="H304" s="1">
        <v>44113</v>
      </c>
      <c r="I304">
        <f>(B305-I$1)/I$2</f>
        <v>-0.45806521340521317</v>
      </c>
      <c r="J304">
        <f t="shared" si="20"/>
        <v>-0.42261589162869601</v>
      </c>
      <c r="K304">
        <f>(C305-K$1)/K$2</f>
        <v>0.5152993838194232</v>
      </c>
      <c r="L304">
        <f t="shared" si="21"/>
        <v>0.3426083059486093</v>
      </c>
      <c r="M304">
        <f>(D305-M$1)/M$2</f>
        <v>-0.3941649289141787</v>
      </c>
      <c r="N304">
        <f t="shared" si="22"/>
        <v>-0.10766186097127352</v>
      </c>
      <c r="O304">
        <f>(E305-O$1)/O$2</f>
        <v>-0.71692936053396927</v>
      </c>
      <c r="P304">
        <f t="shared" si="23"/>
        <v>-0.98504571592966927</v>
      </c>
      <c r="Q304">
        <f>(F305-Q$1)/Q$2</f>
        <v>1.8934969001316566</v>
      </c>
      <c r="R304">
        <f t="shared" si="24"/>
        <v>2.0792339780313673</v>
      </c>
      <c r="S304">
        <v>3.055228774814585</v>
      </c>
      <c r="V304" s="1">
        <v>44113</v>
      </c>
      <c r="W304">
        <f>J304</f>
        <v>-0.42261589162869601</v>
      </c>
      <c r="X304">
        <f>L304</f>
        <v>0.3426083059486093</v>
      </c>
      <c r="Y304">
        <f>N304</f>
        <v>-0.10766186097127352</v>
      </c>
      <c r="Z304">
        <f>O304</f>
        <v>-0.71692936053396927</v>
      </c>
      <c r="AA304">
        <f>Q304</f>
        <v>1.8934969001316566</v>
      </c>
      <c r="AB304">
        <v>-1.29207908406616</v>
      </c>
    </row>
    <row r="305" spans="1:28" x14ac:dyDescent="0.35">
      <c r="A305" s="1">
        <v>44113</v>
      </c>
      <c r="B305">
        <v>168</v>
      </c>
      <c r="C305">
        <v>-298</v>
      </c>
      <c r="D305">
        <v>11</v>
      </c>
      <c r="E305">
        <v>-236</v>
      </c>
      <c r="F305">
        <v>0.37811050000000002</v>
      </c>
      <c r="H305" s="1">
        <v>44120</v>
      </c>
      <c r="I305">
        <f>(B306-I$1)/I$2</f>
        <v>-0.47715330974641473</v>
      </c>
      <c r="J305">
        <f t="shared" si="20"/>
        <v>-0.45806521340521317</v>
      </c>
      <c r="K305">
        <f>(C306-K$1)/K$2</f>
        <v>0.57244894915796585</v>
      </c>
      <c r="L305">
        <f t="shared" si="21"/>
        <v>0.5152993838194232</v>
      </c>
      <c r="M305">
        <f>(D306-M$1)/M$2</f>
        <v>-0.36730526629453136</v>
      </c>
      <c r="N305">
        <f t="shared" si="22"/>
        <v>-0.3941649289141787</v>
      </c>
      <c r="O305">
        <f>(E306-O$1)/O$2</f>
        <v>0.13007458037517408</v>
      </c>
      <c r="P305">
        <f t="shared" si="23"/>
        <v>-0.71692936053396927</v>
      </c>
      <c r="Q305">
        <f>(F306-Q$1)/Q$2</f>
        <v>1.8982769756509112</v>
      </c>
      <c r="R305">
        <f t="shared" si="24"/>
        <v>1.8934969001316566</v>
      </c>
      <c r="S305">
        <v>2.848952974451211</v>
      </c>
      <c r="V305" s="1">
        <v>44120</v>
      </c>
      <c r="W305">
        <f>J305</f>
        <v>-0.45806521340521317</v>
      </c>
      <c r="X305">
        <f>L305</f>
        <v>0.5152993838194232</v>
      </c>
      <c r="Y305">
        <f>N305</f>
        <v>-0.3941649289141787</v>
      </c>
      <c r="Z305">
        <f>O305</f>
        <v>0.13007458037517408</v>
      </c>
      <c r="AA305">
        <f>Q305</f>
        <v>1.8982769756509112</v>
      </c>
      <c r="AB305">
        <v>-1.2159119716918676</v>
      </c>
    </row>
    <row r="306" spans="1:28" x14ac:dyDescent="0.35">
      <c r="A306" s="1">
        <v>44120</v>
      </c>
      <c r="B306">
        <v>154</v>
      </c>
      <c r="C306">
        <v>-252</v>
      </c>
      <c r="D306">
        <v>14</v>
      </c>
      <c r="E306">
        <v>-97</v>
      </c>
      <c r="F306">
        <v>0.37845200000000001</v>
      </c>
      <c r="H306" s="1">
        <v>44127</v>
      </c>
      <c r="I306">
        <f>(B307-I$1)/I$2</f>
        <v>-0.31217761994031562</v>
      </c>
      <c r="J306">
        <f t="shared" si="20"/>
        <v>-0.47715330974641473</v>
      </c>
      <c r="K306">
        <f>(C307-K$1)/K$2</f>
        <v>-1.7296846285011571</v>
      </c>
      <c r="L306">
        <f t="shared" si="21"/>
        <v>0.57244894915796585</v>
      </c>
      <c r="M306">
        <f>(D307-M$1)/M$2</f>
        <v>-0.34939882454809978</v>
      </c>
      <c r="N306">
        <f t="shared" si="22"/>
        <v>-0.36730526629453136</v>
      </c>
      <c r="O306">
        <f>(E307-O$1)/O$2</f>
        <v>-10.058346924661429</v>
      </c>
      <c r="P306">
        <f t="shared" si="23"/>
        <v>0.13007458037517408</v>
      </c>
      <c r="Q306">
        <f>(F307-Q$1)/Q$2</f>
        <v>1.9782015180079968</v>
      </c>
      <c r="R306">
        <f t="shared" si="24"/>
        <v>1.8982769756509112</v>
      </c>
      <c r="S306">
        <v>4.3354129295575454</v>
      </c>
      <c r="V306" s="1">
        <v>44127</v>
      </c>
      <c r="W306">
        <f>J306</f>
        <v>-0.47715330974641473</v>
      </c>
      <c r="X306">
        <f>L306</f>
        <v>0.57244894915796585</v>
      </c>
      <c r="Y306">
        <f>N306</f>
        <v>-0.36730526629453136</v>
      </c>
      <c r="Z306">
        <f>O306</f>
        <v>-10.058346924661429</v>
      </c>
      <c r="AA306">
        <f>Q306</f>
        <v>1.9782015180079968</v>
      </c>
      <c r="AB306">
        <v>-4.8683703544144201</v>
      </c>
    </row>
    <row r="307" spans="1:28" x14ac:dyDescent="0.35">
      <c r="A307" s="1">
        <v>44127</v>
      </c>
      <c r="B307">
        <v>275</v>
      </c>
      <c r="C307">
        <v>-2105</v>
      </c>
      <c r="D307">
        <v>16</v>
      </c>
      <c r="E307">
        <v>-1769</v>
      </c>
      <c r="F307">
        <v>0.384162</v>
      </c>
      <c r="H307" s="1">
        <v>44134</v>
      </c>
      <c r="I307">
        <f>(B308-I$1)/I$2</f>
        <v>0.19229349764858242</v>
      </c>
      <c r="J307">
        <f t="shared" si="20"/>
        <v>-0.31217761994031562</v>
      </c>
      <c r="K307">
        <f>(C308-K$1)/K$2</f>
        <v>0.12891862685666691</v>
      </c>
      <c r="L307">
        <f t="shared" si="21"/>
        <v>-1.7296846285011571</v>
      </c>
      <c r="M307">
        <f>(D308-M$1)/M$2</f>
        <v>0.96672464381462098</v>
      </c>
      <c r="N307">
        <f t="shared" si="22"/>
        <v>-0.34939882454809978</v>
      </c>
      <c r="O307">
        <f>(E308-O$1)/O$2</f>
        <v>-2.6607729371527946</v>
      </c>
      <c r="P307">
        <f t="shared" si="23"/>
        <v>-10.058346924661429</v>
      </c>
      <c r="Q307">
        <f>(F308-Q$1)/Q$2</f>
        <v>2.1478277118003506</v>
      </c>
      <c r="R307">
        <f t="shared" si="24"/>
        <v>1.9782015180079968</v>
      </c>
      <c r="S307">
        <v>4.0760336848435603</v>
      </c>
      <c r="V307" s="1">
        <v>44134</v>
      </c>
      <c r="W307">
        <f>J307</f>
        <v>-0.31217761994031562</v>
      </c>
      <c r="X307">
        <f>L307</f>
        <v>-1.7296846285011571</v>
      </c>
      <c r="Y307">
        <f>N307</f>
        <v>-0.34939882454809978</v>
      </c>
      <c r="Z307">
        <f>O307</f>
        <v>-2.6607729371527946</v>
      </c>
      <c r="AA307">
        <f>Q307</f>
        <v>2.1478277118003506</v>
      </c>
      <c r="AB307">
        <v>-1.0980188292841495</v>
      </c>
    </row>
    <row r="308" spans="1:28" x14ac:dyDescent="0.35">
      <c r="A308" s="1">
        <v>44134</v>
      </c>
      <c r="B308">
        <v>645</v>
      </c>
      <c r="C308">
        <v>-609</v>
      </c>
      <c r="D308">
        <v>163</v>
      </c>
      <c r="E308">
        <v>-555</v>
      </c>
      <c r="F308">
        <v>0.39628049999999998</v>
      </c>
      <c r="H308" s="1">
        <v>44141</v>
      </c>
      <c r="I308">
        <f>(B309-I$1)/I$2</f>
        <v>-0.35444411898154765</v>
      </c>
      <c r="J308">
        <f t="shared" si="20"/>
        <v>0.19229349764858242</v>
      </c>
      <c r="K308">
        <f>(C309-K$1)/K$2</f>
        <v>0.50908747454349457</v>
      </c>
      <c r="L308">
        <f t="shared" si="21"/>
        <v>0.12891862685666691</v>
      </c>
      <c r="M308">
        <f>(D309-M$1)/M$2</f>
        <v>-0.22405373232307876</v>
      </c>
      <c r="N308">
        <f t="shared" si="22"/>
        <v>0.96672464381462098</v>
      </c>
      <c r="O308">
        <f>(E309-O$1)/O$2</f>
        <v>0.17882300862893771</v>
      </c>
      <c r="P308">
        <f t="shared" si="23"/>
        <v>-2.6607729371527946</v>
      </c>
      <c r="Q308">
        <f>(F309-Q$1)/Q$2</f>
        <v>0.46643789756409498</v>
      </c>
      <c r="R308">
        <f t="shared" si="24"/>
        <v>2.1478277118003506</v>
      </c>
      <c r="S308">
        <v>1.8867860353101196</v>
      </c>
      <c r="V308" s="1">
        <v>44141</v>
      </c>
      <c r="W308">
        <f>J308</f>
        <v>0.19229349764858242</v>
      </c>
      <c r="X308">
        <f>L308</f>
        <v>0.12891862685666691</v>
      </c>
      <c r="Y308">
        <f>N308</f>
        <v>0.96672464381462098</v>
      </c>
      <c r="Z308">
        <f>O308</f>
        <v>0.17882300862893771</v>
      </c>
      <c r="AA308">
        <f>Q308</f>
        <v>0.46643789756409498</v>
      </c>
      <c r="AB308">
        <v>0.37805011960059426</v>
      </c>
    </row>
    <row r="309" spans="1:28" x14ac:dyDescent="0.35">
      <c r="A309" s="1">
        <v>44141</v>
      </c>
      <c r="B309">
        <v>244</v>
      </c>
      <c r="C309">
        <v>-303</v>
      </c>
      <c r="D309">
        <v>30</v>
      </c>
      <c r="E309">
        <v>-89</v>
      </c>
      <c r="F309">
        <v>0.27615800000000001</v>
      </c>
      <c r="H309" s="1">
        <v>44148</v>
      </c>
      <c r="I309">
        <f>(B310-I$1)/I$2</f>
        <v>-0.44306742342284056</v>
      </c>
      <c r="J309">
        <f t="shared" si="20"/>
        <v>-0.35444411898154765</v>
      </c>
      <c r="K309">
        <f>(C310-K$1)/K$2</f>
        <v>0.37863737974899492</v>
      </c>
      <c r="L309">
        <f t="shared" si="21"/>
        <v>0.50908747454349457</v>
      </c>
      <c r="M309">
        <f>(D310-M$1)/M$2</f>
        <v>-0.32253916192845239</v>
      </c>
      <c r="N309">
        <f t="shared" si="22"/>
        <v>-0.22405373232307876</v>
      </c>
      <c r="O309">
        <f>(E310-O$1)/O$2</f>
        <v>-0.76567778878773285</v>
      </c>
      <c r="P309">
        <f t="shared" si="23"/>
        <v>0.17882300862893771</v>
      </c>
      <c r="Q309">
        <f>(F310-Q$1)/Q$2</f>
        <v>0.46903439539373415</v>
      </c>
      <c r="R309">
        <f t="shared" si="24"/>
        <v>0.46643789756409498</v>
      </c>
      <c r="S309">
        <v>1.1220640685676355</v>
      </c>
      <c r="V309" s="1">
        <v>44148</v>
      </c>
      <c r="W309">
        <f>J309</f>
        <v>-0.35444411898154765</v>
      </c>
      <c r="X309">
        <f>L309</f>
        <v>0.50908747454349457</v>
      </c>
      <c r="Y309">
        <f>N309</f>
        <v>-0.22405373232307876</v>
      </c>
      <c r="Z309">
        <f>O309</f>
        <v>-0.76567778878773285</v>
      </c>
      <c r="AA309">
        <f>Q309</f>
        <v>0.46903439539373415</v>
      </c>
      <c r="AB309">
        <v>-0.96690253819253646</v>
      </c>
    </row>
    <row r="310" spans="1:28" x14ac:dyDescent="0.35">
      <c r="A310" s="1">
        <v>44148</v>
      </c>
      <c r="B310">
        <v>179</v>
      </c>
      <c r="C310">
        <v>-408</v>
      </c>
      <c r="D310">
        <v>19</v>
      </c>
      <c r="E310">
        <v>-244</v>
      </c>
      <c r="F310">
        <v>0.27634350000000002</v>
      </c>
      <c r="H310" s="1">
        <v>44155</v>
      </c>
      <c r="I310">
        <f>(B311-I$1)/I$2</f>
        <v>-0.44034055251695459</v>
      </c>
      <c r="J310">
        <f t="shared" si="20"/>
        <v>-0.44306742342284056</v>
      </c>
      <c r="K310">
        <f>(C311-K$1)/K$2</f>
        <v>0.59108467698575151</v>
      </c>
      <c r="L310">
        <f t="shared" si="21"/>
        <v>0.37863737974899492</v>
      </c>
      <c r="M310">
        <f>(D311-M$1)/M$2</f>
        <v>-0.4210245915338261</v>
      </c>
      <c r="N310">
        <f t="shared" si="22"/>
        <v>-0.32253916192845239</v>
      </c>
      <c r="O310">
        <f>(E311-O$1)/O$2</f>
        <v>0.24585209747786274</v>
      </c>
      <c r="P310">
        <f t="shared" si="23"/>
        <v>-0.76567778878773285</v>
      </c>
      <c r="Q310">
        <f>(F311-Q$1)/Q$2</f>
        <v>0.30406930013113637</v>
      </c>
      <c r="R310">
        <f t="shared" si="24"/>
        <v>0.46903439539373415</v>
      </c>
      <c r="S310">
        <v>1.0226080978759196</v>
      </c>
      <c r="V310" s="1">
        <v>44155</v>
      </c>
      <c r="W310">
        <f>J310</f>
        <v>-0.44306742342284056</v>
      </c>
      <c r="X310">
        <f>L310</f>
        <v>0.37863737974899492</v>
      </c>
      <c r="Y310">
        <f>N310</f>
        <v>-0.32253916192845239</v>
      </c>
      <c r="Z310">
        <f>O310</f>
        <v>0.24585209747786274</v>
      </c>
      <c r="AA310">
        <f>Q310</f>
        <v>0.30406930013113637</v>
      </c>
      <c r="AB310">
        <v>-0.59362389539306892</v>
      </c>
    </row>
    <row r="311" spans="1:28" x14ac:dyDescent="0.35">
      <c r="A311" s="1">
        <v>44155</v>
      </c>
      <c r="B311">
        <v>181</v>
      </c>
      <c r="C311">
        <v>-237</v>
      </c>
      <c r="D311">
        <v>8</v>
      </c>
      <c r="E311">
        <v>-78</v>
      </c>
      <c r="F311">
        <v>0.26455800000000002</v>
      </c>
      <c r="H311" s="1">
        <v>44162</v>
      </c>
      <c r="I311">
        <f>(B312-I$1)/I$2</f>
        <v>-0.52351011514647561</v>
      </c>
      <c r="J311">
        <f t="shared" si="20"/>
        <v>-0.44034055251695459</v>
      </c>
      <c r="K311">
        <f>(C312-K$1)/K$2</f>
        <v>0.61841707779983723</v>
      </c>
      <c r="L311">
        <f t="shared" si="21"/>
        <v>0.59108467698575151</v>
      </c>
      <c r="M311">
        <f>(D312-M$1)/M$2</f>
        <v>-0.33149238280166821</v>
      </c>
      <c r="N311">
        <f t="shared" si="22"/>
        <v>-0.4210245915338261</v>
      </c>
      <c r="O311">
        <f>(E312-O$1)/O$2</f>
        <v>0.19710366922409908</v>
      </c>
      <c r="P311">
        <f t="shared" si="23"/>
        <v>0.24585209747786274</v>
      </c>
      <c r="Q311">
        <f>(F312-Q$1)/Q$2</f>
        <v>0.2292117777973893</v>
      </c>
      <c r="R311">
        <f t="shared" si="24"/>
        <v>0.30406930013113637</v>
      </c>
      <c r="S311">
        <v>0.82399293232969339</v>
      </c>
      <c r="V311" s="1">
        <v>44162</v>
      </c>
      <c r="W311">
        <f>J311</f>
        <v>-0.44034055251695459</v>
      </c>
      <c r="X311">
        <f>L311</f>
        <v>0.59108467698575151</v>
      </c>
      <c r="Y311">
        <f>N311</f>
        <v>-0.4210245915338261</v>
      </c>
      <c r="Z311">
        <f>O311</f>
        <v>0.19710366922409908</v>
      </c>
      <c r="AA311">
        <f>Q311</f>
        <v>0.2292117777973893</v>
      </c>
      <c r="AB311">
        <v>-0.72823307480109034</v>
      </c>
    </row>
    <row r="312" spans="1:28" x14ac:dyDescent="0.35">
      <c r="A312" s="1">
        <v>44162</v>
      </c>
      <c r="B312">
        <v>120</v>
      </c>
      <c r="C312">
        <v>-215</v>
      </c>
      <c r="D312">
        <v>18</v>
      </c>
      <c r="E312">
        <v>-86</v>
      </c>
      <c r="F312">
        <v>0.25921</v>
      </c>
      <c r="H312" s="1">
        <v>44169</v>
      </c>
      <c r="I312">
        <f>(B313-I$1)/I$2</f>
        <v>-0.41852558526986711</v>
      </c>
      <c r="J312">
        <f t="shared" si="20"/>
        <v>-0.52351011514647561</v>
      </c>
      <c r="K312">
        <f>(C313-K$1)/K$2</f>
        <v>0.31279114142415221</v>
      </c>
      <c r="L312">
        <f t="shared" si="21"/>
        <v>0.61841707779983723</v>
      </c>
      <c r="M312">
        <f>(D313-M$1)/M$2</f>
        <v>-0.38521170804096294</v>
      </c>
      <c r="N312">
        <f t="shared" si="22"/>
        <v>-0.33149238280166821</v>
      </c>
      <c r="O312">
        <f>(E313-O$1)/O$2</f>
        <v>-0.41225168394794648</v>
      </c>
      <c r="P312">
        <f t="shared" si="23"/>
        <v>0.19710366922409908</v>
      </c>
      <c r="Q312">
        <f>(F313-Q$1)/Q$2</f>
        <v>0.40876905088963017</v>
      </c>
      <c r="R312">
        <f t="shared" si="24"/>
        <v>0.2292117777973893</v>
      </c>
      <c r="S312">
        <v>0.95554363280853238</v>
      </c>
      <c r="V312" s="1">
        <v>44169</v>
      </c>
      <c r="W312">
        <f>J312</f>
        <v>-0.52351011514647561</v>
      </c>
      <c r="X312">
        <f>L312</f>
        <v>0.61841707779983723</v>
      </c>
      <c r="Y312">
        <f>N312</f>
        <v>-0.33149238280166821</v>
      </c>
      <c r="Z312">
        <f>O312</f>
        <v>-0.41225168394794648</v>
      </c>
      <c r="AA312">
        <f>Q312</f>
        <v>0.40876905088963017</v>
      </c>
      <c r="AB312">
        <v>-1.0257196310392191</v>
      </c>
    </row>
    <row r="313" spans="1:28" x14ac:dyDescent="0.35">
      <c r="A313" s="1">
        <v>44169</v>
      </c>
      <c r="B313">
        <v>197</v>
      </c>
      <c r="C313">
        <v>-461</v>
      </c>
      <c r="D313">
        <v>12</v>
      </c>
      <c r="E313">
        <v>-186</v>
      </c>
      <c r="F313">
        <v>0.272038</v>
      </c>
      <c r="H313" s="1">
        <v>44176</v>
      </c>
      <c r="I313">
        <f>(B314-I$1)/I$2</f>
        <v>-0.47988018065230065</v>
      </c>
      <c r="J313">
        <f t="shared" si="20"/>
        <v>-0.41852558526986711</v>
      </c>
      <c r="K313">
        <f>(C314-K$1)/K$2</f>
        <v>0.19476486518150962</v>
      </c>
      <c r="L313">
        <f t="shared" si="21"/>
        <v>0.31279114142415221</v>
      </c>
      <c r="M313">
        <f>(D314-M$1)/M$2</f>
        <v>-0.43893103328025768</v>
      </c>
      <c r="N313">
        <f t="shared" si="22"/>
        <v>-0.38521170804096294</v>
      </c>
      <c r="O313">
        <f>(E314-O$1)/O$2</f>
        <v>-0.21116441740117142</v>
      </c>
      <c r="P313">
        <f t="shared" si="23"/>
        <v>-0.41225168394794648</v>
      </c>
      <c r="Q313">
        <f>(F314-Q$1)/Q$2</f>
        <v>0.50732399007285989</v>
      </c>
      <c r="R313">
        <f t="shared" si="24"/>
        <v>0.40876905088963017</v>
      </c>
      <c r="S313">
        <v>1.0698124067760877</v>
      </c>
      <c r="V313" s="1">
        <v>44176</v>
      </c>
      <c r="W313">
        <f>J313</f>
        <v>-0.41852558526986711</v>
      </c>
      <c r="X313">
        <f>L313</f>
        <v>0.31279114142415221</v>
      </c>
      <c r="Y313">
        <f>N313</f>
        <v>-0.38521170804096294</v>
      </c>
      <c r="Z313">
        <f>O313</f>
        <v>-0.21116441740117142</v>
      </c>
      <c r="AA313">
        <f>Q313</f>
        <v>0.50732399007285989</v>
      </c>
      <c r="AB313">
        <v>-0.7949623264994109</v>
      </c>
    </row>
    <row r="314" spans="1:28" x14ac:dyDescent="0.35">
      <c r="A314" s="1">
        <v>44176</v>
      </c>
      <c r="B314">
        <v>152</v>
      </c>
      <c r="C314">
        <v>-556</v>
      </c>
      <c r="D314">
        <v>6</v>
      </c>
      <c r="E314">
        <v>-153</v>
      </c>
      <c r="F314">
        <v>0.27907900000000002</v>
      </c>
      <c r="H314" s="1">
        <v>44183</v>
      </c>
      <c r="I314">
        <f>(B315-I$1)/I$2</f>
        <v>-0.26718424999319768</v>
      </c>
      <c r="J314">
        <f t="shared" si="20"/>
        <v>-0.47988018065230065</v>
      </c>
      <c r="K314">
        <f>(C315-K$1)/K$2</f>
        <v>-5.5102526138312768</v>
      </c>
      <c r="L314">
        <f t="shared" si="21"/>
        <v>0.19476486518150962</v>
      </c>
      <c r="M314">
        <f>(D315-M$1)/M$2</f>
        <v>-0.15242796533735245</v>
      </c>
      <c r="N314">
        <f t="shared" si="22"/>
        <v>-0.43893103328025768</v>
      </c>
      <c r="O314">
        <f>(E315-O$1)/O$2</f>
        <v>-5.6648948282909792</v>
      </c>
      <c r="P314">
        <f t="shared" si="23"/>
        <v>-0.21116441740117142</v>
      </c>
      <c r="Q314">
        <f>(F315-Q$1)/Q$2</f>
        <v>0.63376853532377608</v>
      </c>
      <c r="R314">
        <f t="shared" si="24"/>
        <v>0.50732399007285989</v>
      </c>
      <c r="S314">
        <v>1.1112554636330259</v>
      </c>
      <c r="V314" s="1">
        <v>44183</v>
      </c>
      <c r="W314">
        <f>J314</f>
        <v>-0.47988018065230065</v>
      </c>
      <c r="X314">
        <f>L314</f>
        <v>0.19476486518150962</v>
      </c>
      <c r="Y314">
        <f>N314</f>
        <v>-0.43893103328025768</v>
      </c>
      <c r="Z314">
        <f>O314</f>
        <v>-5.6648948282909792</v>
      </c>
      <c r="AA314">
        <f>Q314</f>
        <v>0.63376853532377608</v>
      </c>
      <c r="AB314">
        <v>-2.7641991843710167</v>
      </c>
    </row>
    <row r="315" spans="1:28" x14ac:dyDescent="0.35">
      <c r="A315" s="1">
        <v>44183</v>
      </c>
      <c r="B315">
        <v>308</v>
      </c>
      <c r="C315">
        <v>-5148</v>
      </c>
      <c r="D315">
        <v>38</v>
      </c>
      <c r="E315">
        <v>-1048</v>
      </c>
      <c r="F315">
        <v>0.28811249999999999</v>
      </c>
      <c r="H315" s="1">
        <v>44190</v>
      </c>
      <c r="I315">
        <f>(B316-I$1)/I$2</f>
        <v>-0.42397932708163899</v>
      </c>
      <c r="J315">
        <f t="shared" si="20"/>
        <v>-0.26718424999319768</v>
      </c>
      <c r="K315">
        <f>(C316-K$1)/K$2</f>
        <v>0.33018448739675216</v>
      </c>
      <c r="L315">
        <f t="shared" si="21"/>
        <v>-5.5102526138312768</v>
      </c>
      <c r="M315">
        <f>(D316-M$1)/M$2</f>
        <v>-0.45683747502668925</v>
      </c>
      <c r="N315">
        <f t="shared" si="22"/>
        <v>-0.15242796533735245</v>
      </c>
      <c r="O315">
        <f>(E316-O$1)/O$2</f>
        <v>-0.72911646759741011</v>
      </c>
      <c r="P315">
        <f t="shared" si="23"/>
        <v>-5.6648948282909792</v>
      </c>
      <c r="Q315">
        <f>(F316-Q$1)/Q$2</f>
        <v>0.43217252458858774</v>
      </c>
      <c r="R315">
        <f t="shared" si="24"/>
        <v>0.63376853532377608</v>
      </c>
      <c r="S315">
        <v>0.65975086295140251</v>
      </c>
      <c r="V315" s="1">
        <v>44190</v>
      </c>
      <c r="W315">
        <f>J315</f>
        <v>-0.26718424999319768</v>
      </c>
      <c r="X315">
        <f>L315</f>
        <v>-5.5102526138312768</v>
      </c>
      <c r="Y315">
        <f>N315</f>
        <v>-0.15242796533735245</v>
      </c>
      <c r="Z315">
        <f>O315</f>
        <v>-0.72911646759741011</v>
      </c>
      <c r="AA315">
        <f>Q315</f>
        <v>0.43217252458858774</v>
      </c>
      <c r="AB315">
        <v>2.0080833103794693</v>
      </c>
    </row>
    <row r="316" spans="1:28" x14ac:dyDescent="0.35">
      <c r="A316" s="1">
        <v>44190</v>
      </c>
      <c r="B316">
        <v>193</v>
      </c>
      <c r="C316">
        <v>-447</v>
      </c>
      <c r="D316">
        <v>4</v>
      </c>
      <c r="E316">
        <v>-238</v>
      </c>
      <c r="F316">
        <v>0.27371000000000001</v>
      </c>
      <c r="H316" s="1">
        <v>44197</v>
      </c>
      <c r="I316">
        <f>(B317-I$1)/I$2</f>
        <v>-0.54259821148767717</v>
      </c>
      <c r="J316">
        <f t="shared" si="20"/>
        <v>-0.42397932708163899</v>
      </c>
      <c r="K316">
        <f>(C317-K$1)/K$2</f>
        <v>0.60475087739279443</v>
      </c>
      <c r="L316">
        <f t="shared" si="21"/>
        <v>0.33018448739675216</v>
      </c>
      <c r="M316">
        <f>(D317-M$1)/M$2</f>
        <v>-0.36730526629453136</v>
      </c>
      <c r="N316">
        <f t="shared" si="22"/>
        <v>-0.45683747502668925</v>
      </c>
      <c r="O316">
        <f>(E317-O$1)/O$2</f>
        <v>0.39209738223915364</v>
      </c>
      <c r="P316">
        <f t="shared" si="23"/>
        <v>-0.72911646759741011</v>
      </c>
      <c r="Q316">
        <f>(F317-Q$1)/Q$2</f>
        <v>0.82308892020131796</v>
      </c>
      <c r="R316">
        <f t="shared" si="24"/>
        <v>0.43217252458858774</v>
      </c>
      <c r="S316">
        <v>1.2989264847696878</v>
      </c>
      <c r="V316" s="1">
        <v>44197</v>
      </c>
      <c r="W316">
        <f>J316</f>
        <v>-0.42397932708163899</v>
      </c>
      <c r="X316">
        <f>L316</f>
        <v>0.33018448739675216</v>
      </c>
      <c r="Y316">
        <f>N316</f>
        <v>-0.45683747502668925</v>
      </c>
      <c r="Z316">
        <f>O316</f>
        <v>0.39209738223915364</v>
      </c>
      <c r="AA316">
        <f>Q316</f>
        <v>0.82308892020131796</v>
      </c>
      <c r="AB316">
        <v>-0.71739545204434596</v>
      </c>
    </row>
    <row r="317" spans="1:28" x14ac:dyDescent="0.35">
      <c r="A317" s="1">
        <v>44197</v>
      </c>
      <c r="B317">
        <v>106</v>
      </c>
      <c r="C317">
        <v>-226</v>
      </c>
      <c r="D317">
        <v>14</v>
      </c>
      <c r="E317">
        <v>-54</v>
      </c>
      <c r="F317">
        <v>0.30163800000000002</v>
      </c>
      <c r="H317" s="1">
        <v>44204</v>
      </c>
      <c r="I317">
        <f>(B318-I$1)/I$2</f>
        <v>-0.4348868107051827</v>
      </c>
      <c r="J317">
        <f t="shared" si="20"/>
        <v>-0.54259821148767717</v>
      </c>
      <c r="K317">
        <f>(C318-K$1)/K$2</f>
        <v>0.48299745558459467</v>
      </c>
      <c r="L317">
        <f t="shared" si="21"/>
        <v>0.60475087739279443</v>
      </c>
      <c r="M317">
        <f>(D318-M$1)/M$2</f>
        <v>-0.3941649289141787</v>
      </c>
      <c r="N317">
        <f t="shared" si="22"/>
        <v>-0.36730526629453136</v>
      </c>
      <c r="O317">
        <f>(E318-O$1)/O$2</f>
        <v>-7.1012686171600947E-2</v>
      </c>
      <c r="P317">
        <f t="shared" si="23"/>
        <v>0.39209738223915364</v>
      </c>
      <c r="Q317">
        <f>(F318-Q$1)/Q$2</f>
        <v>1.0906891655222919</v>
      </c>
      <c r="R317">
        <f t="shared" si="24"/>
        <v>0.82308892020131796</v>
      </c>
      <c r="S317">
        <v>1.6496230168709716</v>
      </c>
      <c r="V317" s="1">
        <v>44204</v>
      </c>
      <c r="W317">
        <f>J317</f>
        <v>-0.54259821148767717</v>
      </c>
      <c r="X317">
        <f>L317</f>
        <v>0.60475087739279443</v>
      </c>
      <c r="Y317">
        <f>N317</f>
        <v>-0.36730526629453136</v>
      </c>
      <c r="Z317">
        <f>O317</f>
        <v>-7.1012686171600947E-2</v>
      </c>
      <c r="AA317">
        <f>Q317</f>
        <v>1.0906891655222919</v>
      </c>
      <c r="AB317">
        <v>-1.1295039108297322</v>
      </c>
    </row>
    <row r="318" spans="1:28" x14ac:dyDescent="0.35">
      <c r="A318" s="1">
        <v>44204</v>
      </c>
      <c r="B318">
        <v>185</v>
      </c>
      <c r="C318">
        <v>-324</v>
      </c>
      <c r="D318">
        <v>11</v>
      </c>
      <c r="E318">
        <v>-130</v>
      </c>
      <c r="F318">
        <v>0.32075599999999999</v>
      </c>
      <c r="H318" s="1">
        <v>44211</v>
      </c>
      <c r="I318">
        <f>(B319-I$1)/I$2</f>
        <v>-0.33671945809328907</v>
      </c>
      <c r="J318">
        <f t="shared" si="20"/>
        <v>-0.4348868107051827</v>
      </c>
      <c r="K318">
        <f>(C319-K$1)/K$2</f>
        <v>0.17364437364335253</v>
      </c>
      <c r="L318">
        <f t="shared" si="21"/>
        <v>0.48299745558459467</v>
      </c>
      <c r="M318">
        <f>(D319-M$1)/M$2</f>
        <v>-0.31358594105523663</v>
      </c>
      <c r="N318">
        <f t="shared" si="22"/>
        <v>-0.3941649289141787</v>
      </c>
      <c r="O318">
        <f>(E319-O$1)/O$2</f>
        <v>-0.44271945160654874</v>
      </c>
      <c r="P318">
        <f t="shared" si="23"/>
        <v>-7.1012686171600947E-2</v>
      </c>
      <c r="Q318">
        <f>(F319-Q$1)/Q$2</f>
        <v>1.1859057503531281</v>
      </c>
      <c r="R318">
        <f t="shared" si="24"/>
        <v>1.0906891655222919</v>
      </c>
      <c r="S318">
        <v>1.8589699393095014</v>
      </c>
      <c r="V318" s="1">
        <v>44211</v>
      </c>
      <c r="W318">
        <f>J318</f>
        <v>-0.4348868107051827</v>
      </c>
      <c r="X318">
        <f>L318</f>
        <v>0.48299745558459467</v>
      </c>
      <c r="Y318">
        <f>N318</f>
        <v>-0.3941649289141787</v>
      </c>
      <c r="Z318">
        <f>O318</f>
        <v>-0.44271945160654874</v>
      </c>
      <c r="AA318">
        <f>Q318</f>
        <v>1.1859057503531281</v>
      </c>
      <c r="AB318">
        <v>-1.1750403017416251</v>
      </c>
    </row>
    <row r="319" spans="1:28" x14ac:dyDescent="0.35">
      <c r="A319" s="1">
        <v>44211</v>
      </c>
      <c r="B319">
        <v>257</v>
      </c>
      <c r="C319">
        <v>-573</v>
      </c>
      <c r="D319">
        <v>20</v>
      </c>
      <c r="E319">
        <v>-191</v>
      </c>
      <c r="F319">
        <v>0.32755849999999997</v>
      </c>
      <c r="H319" s="1">
        <v>44218</v>
      </c>
      <c r="I319">
        <f>(B320-I$1)/I$2</f>
        <v>-0.34080976445211797</v>
      </c>
      <c r="J319">
        <f t="shared" si="20"/>
        <v>-0.33671945809328907</v>
      </c>
      <c r="K319">
        <f>(C320-K$1)/K$2</f>
        <v>0.34882021522453782</v>
      </c>
      <c r="L319">
        <f t="shared" si="21"/>
        <v>0.17364437364335253</v>
      </c>
      <c r="M319">
        <f>(D320-M$1)/M$2</f>
        <v>-0.32253916192845239</v>
      </c>
      <c r="N319">
        <f t="shared" si="22"/>
        <v>-0.31358594105523663</v>
      </c>
      <c r="O319">
        <f>(E320-O$1)/O$2</f>
        <v>-2.2264257917837309E-2</v>
      </c>
      <c r="P319">
        <f t="shared" si="23"/>
        <v>-0.44271945160654874</v>
      </c>
      <c r="Q319">
        <f>(F320-Q$1)/Q$2</f>
        <v>1.3363136610182884</v>
      </c>
      <c r="R319">
        <f t="shared" si="24"/>
        <v>1.1859057503531281</v>
      </c>
      <c r="S319">
        <v>1.8973670503211402</v>
      </c>
      <c r="V319" s="1">
        <v>44218</v>
      </c>
      <c r="W319">
        <f>J319</f>
        <v>-0.33671945809328907</v>
      </c>
      <c r="X319">
        <f>L319</f>
        <v>0.17364437364335253</v>
      </c>
      <c r="Y319">
        <f>N319</f>
        <v>-0.31358594105523663</v>
      </c>
      <c r="Z319">
        <f>O319</f>
        <v>-2.2264257917837309E-2</v>
      </c>
      <c r="AA319">
        <f>Q319</f>
        <v>1.3363136610182884</v>
      </c>
      <c r="AB319">
        <v>-0.82980298028917021</v>
      </c>
    </row>
    <row r="320" spans="1:28" x14ac:dyDescent="0.35">
      <c r="A320" s="1">
        <v>44218</v>
      </c>
      <c r="B320">
        <v>254</v>
      </c>
      <c r="C320">
        <v>-432</v>
      </c>
      <c r="D320">
        <v>19</v>
      </c>
      <c r="E320">
        <v>-122</v>
      </c>
      <c r="F320">
        <v>0.33830399999999999</v>
      </c>
      <c r="H320" s="1">
        <v>44225</v>
      </c>
      <c r="I320">
        <f>(B321-I$1)/I$2</f>
        <v>-0.31490449084620159</v>
      </c>
      <c r="J320">
        <f t="shared" si="20"/>
        <v>-0.34080976445211797</v>
      </c>
      <c r="K320">
        <f>(C321-K$1)/K$2</f>
        <v>0.3686983249075092</v>
      </c>
      <c r="L320">
        <f t="shared" si="21"/>
        <v>0.34882021522453782</v>
      </c>
      <c r="M320">
        <f>(D321-M$1)/M$2</f>
        <v>-0.16138118621056824</v>
      </c>
      <c r="N320">
        <f t="shared" si="22"/>
        <v>-0.32253916192845239</v>
      </c>
      <c r="O320">
        <f>(E321-O$1)/O$2</f>
        <v>0.19101011569237863</v>
      </c>
      <c r="P320">
        <f t="shared" si="23"/>
        <v>-2.2264257917837309E-2</v>
      </c>
      <c r="Q320">
        <f>(F321-Q$1)/Q$2</f>
        <v>2.0563064122904025</v>
      </c>
      <c r="R320">
        <f t="shared" si="24"/>
        <v>1.3363136610182884</v>
      </c>
      <c r="S320">
        <v>2.3338759315029707</v>
      </c>
      <c r="V320" s="1">
        <v>44225</v>
      </c>
      <c r="W320">
        <f>J320</f>
        <v>-0.34080976445211797</v>
      </c>
      <c r="X320">
        <f>L320</f>
        <v>0.34882021522453782</v>
      </c>
      <c r="Y320">
        <f>N320</f>
        <v>-0.32253916192845239</v>
      </c>
      <c r="Z320">
        <f>O320</f>
        <v>0.19101011569237863</v>
      </c>
      <c r="AA320">
        <f>Q320</f>
        <v>2.0563064122904025</v>
      </c>
      <c r="AB320">
        <v>-1.0597890835412431</v>
      </c>
    </row>
    <row r="321" spans="1:28" x14ac:dyDescent="0.35">
      <c r="A321" s="1">
        <v>44225</v>
      </c>
      <c r="B321">
        <v>273</v>
      </c>
      <c r="C321">
        <v>-416</v>
      </c>
      <c r="D321">
        <v>37</v>
      </c>
      <c r="E321">
        <v>-87</v>
      </c>
      <c r="F321">
        <v>0.38974199999999998</v>
      </c>
      <c r="H321" s="1">
        <v>44232</v>
      </c>
      <c r="I321">
        <f>(B322-I$1)/I$2</f>
        <v>1.0185353821320209</v>
      </c>
      <c r="J321">
        <f t="shared" si="20"/>
        <v>-0.31490449084620159</v>
      </c>
      <c r="K321">
        <f>(C322-K$1)/K$2</f>
        <v>-7.1104851828232618E-2</v>
      </c>
      <c r="L321">
        <f t="shared" si="21"/>
        <v>0.3686983249075092</v>
      </c>
      <c r="M321">
        <f>(D322-M$1)/M$2</f>
        <v>2.7215559349649152</v>
      </c>
      <c r="N321">
        <f t="shared" si="22"/>
        <v>-0.16138118621056824</v>
      </c>
      <c r="O321">
        <f>(E322-O$1)/O$2</f>
        <v>-1.1251974471592399</v>
      </c>
      <c r="P321">
        <f t="shared" si="23"/>
        <v>0.19101011569237863</v>
      </c>
      <c r="Q321">
        <f>(F322-Q$1)/Q$2</f>
        <v>0.13321134456515266</v>
      </c>
      <c r="R321">
        <f t="shared" si="24"/>
        <v>2.0563064122904025</v>
      </c>
      <c r="S321">
        <v>1.2203243324390471</v>
      </c>
      <c r="V321" s="1">
        <v>44232</v>
      </c>
      <c r="W321">
        <f>J321</f>
        <v>-0.31490449084620159</v>
      </c>
      <c r="X321">
        <f>L321</f>
        <v>0.3686983249075092</v>
      </c>
      <c r="Y321">
        <f>N321</f>
        <v>-0.16138118621056824</v>
      </c>
      <c r="Z321">
        <f>O321</f>
        <v>-1.1251974471592399</v>
      </c>
      <c r="AA321">
        <f>Q321</f>
        <v>0.13321134456515266</v>
      </c>
      <c r="AB321">
        <v>-0.87609641525231041</v>
      </c>
    </row>
    <row r="322" spans="1:28" x14ac:dyDescent="0.35">
      <c r="A322" s="1">
        <v>44232</v>
      </c>
      <c r="B322">
        <v>1251</v>
      </c>
      <c r="C322">
        <v>-770</v>
      </c>
      <c r="D322">
        <v>359</v>
      </c>
      <c r="E322">
        <v>-303</v>
      </c>
      <c r="F322">
        <v>0.25235150000000001</v>
      </c>
      <c r="H322" s="1">
        <v>44239</v>
      </c>
      <c r="I322">
        <f>(B323-I$1)/I$2</f>
        <v>-0.35308068352860467</v>
      </c>
      <c r="J322">
        <f t="shared" si="20"/>
        <v>1.0185353821320209</v>
      </c>
      <c r="K322">
        <f>(C323-K$1)/K$2</f>
        <v>0.57369133101315162</v>
      </c>
      <c r="L322">
        <f t="shared" si="21"/>
        <v>-7.1104851828232618E-2</v>
      </c>
      <c r="M322">
        <f>(D323-M$1)/M$2</f>
        <v>-0.35835204542131555</v>
      </c>
      <c r="N322">
        <f t="shared" si="22"/>
        <v>2.7215559349649152</v>
      </c>
      <c r="O322">
        <f>(E323-O$1)/O$2</f>
        <v>0.41647159636603548</v>
      </c>
      <c r="P322">
        <f t="shared" si="23"/>
        <v>-1.1251974471592399</v>
      </c>
      <c r="Q322">
        <f>(F323-Q$1)/Q$2</f>
        <v>0.19941853989772992</v>
      </c>
      <c r="R322">
        <f t="shared" si="24"/>
        <v>0.13321134456515266</v>
      </c>
      <c r="S322">
        <v>-0.23961266343493304</v>
      </c>
      <c r="V322" s="1">
        <v>44239</v>
      </c>
      <c r="W322">
        <f>J322</f>
        <v>1.0185353821320209</v>
      </c>
      <c r="X322">
        <f>L322</f>
        <v>-7.1104851828232618E-2</v>
      </c>
      <c r="Y322">
        <f>N322</f>
        <v>2.7215559349649152</v>
      </c>
      <c r="Z322">
        <f>O322</f>
        <v>0.41647159636603548</v>
      </c>
      <c r="AA322">
        <f>Q322</f>
        <v>0.19941853989772992</v>
      </c>
      <c r="AB322">
        <v>1.8722944089071003</v>
      </c>
    </row>
    <row r="323" spans="1:28" x14ac:dyDescent="0.35">
      <c r="A323" s="1">
        <v>44239</v>
      </c>
      <c r="B323">
        <v>245</v>
      </c>
      <c r="C323">
        <v>-251</v>
      </c>
      <c r="D323">
        <v>15</v>
      </c>
      <c r="E323">
        <v>-50</v>
      </c>
      <c r="F323">
        <v>0.25708150000000002</v>
      </c>
      <c r="H323" s="1">
        <v>44246</v>
      </c>
      <c r="I323">
        <f>(B324-I$1)/I$2</f>
        <v>-0.39671061802277963</v>
      </c>
      <c r="J323">
        <f t="shared" si="20"/>
        <v>-0.35308068352860467</v>
      </c>
      <c r="K323">
        <f>(C324-K$1)/K$2</f>
        <v>0.44324123621865191</v>
      </c>
      <c r="L323">
        <f t="shared" si="21"/>
        <v>0.57369133101315162</v>
      </c>
      <c r="M323">
        <f>(D324-M$1)/M$2</f>
        <v>-0.25986661581594189</v>
      </c>
      <c r="N323">
        <f t="shared" si="22"/>
        <v>-0.35835204542131555</v>
      </c>
      <c r="O323">
        <f>(E324-O$1)/O$2</f>
        <v>0.11179391978001271</v>
      </c>
      <c r="P323">
        <f t="shared" si="23"/>
        <v>0.41647159636603548</v>
      </c>
      <c r="Q323">
        <f>(F324-Q$1)/Q$2</f>
        <v>9.4494832453121069E-2</v>
      </c>
      <c r="R323">
        <f t="shared" si="24"/>
        <v>0.19941853989772992</v>
      </c>
      <c r="S323">
        <v>0.56922610518465944</v>
      </c>
      <c r="V323" s="1">
        <v>44246</v>
      </c>
      <c r="W323">
        <f>J323</f>
        <v>-0.35308068352860467</v>
      </c>
      <c r="X323">
        <f>L323</f>
        <v>0.57369133101315162</v>
      </c>
      <c r="Y323">
        <f>N323</f>
        <v>-0.35835204542131555</v>
      </c>
      <c r="Z323">
        <f>O323</f>
        <v>0.11179391978001271</v>
      </c>
      <c r="AA323">
        <f>Q323</f>
        <v>9.4494832453121069E-2</v>
      </c>
      <c r="AB323">
        <v>-0.62952330734236916</v>
      </c>
    </row>
    <row r="324" spans="1:28" x14ac:dyDescent="0.35">
      <c r="A324" s="1">
        <v>44246</v>
      </c>
      <c r="B324">
        <v>213</v>
      </c>
      <c r="C324">
        <v>-356</v>
      </c>
      <c r="D324">
        <v>26</v>
      </c>
      <c r="E324">
        <v>-100</v>
      </c>
      <c r="F324">
        <v>0.24958549999999999</v>
      </c>
      <c r="H324" s="1">
        <v>44253</v>
      </c>
      <c r="I324">
        <f>(B325-I$1)/I$2</f>
        <v>-0.47988018065230065</v>
      </c>
      <c r="J324">
        <f t="shared" si="20"/>
        <v>-0.39671061802277963</v>
      </c>
      <c r="K324">
        <f>(C325-K$1)/K$2</f>
        <v>0.53269272979202309</v>
      </c>
      <c r="L324">
        <f t="shared" si="21"/>
        <v>0.44324123621865191</v>
      </c>
      <c r="M324">
        <f>(D325-M$1)/M$2</f>
        <v>-0.43893103328025768</v>
      </c>
      <c r="N324">
        <f t="shared" si="22"/>
        <v>-0.25986661581594189</v>
      </c>
      <c r="O324">
        <f>(E325-O$1)/O$2</f>
        <v>6.9139045057969528E-2</v>
      </c>
      <c r="P324">
        <f t="shared" si="23"/>
        <v>0.11179391978001271</v>
      </c>
      <c r="Q324">
        <f>(F325-Q$1)/Q$2</f>
        <v>0.88158360715582929</v>
      </c>
      <c r="R324">
        <f t="shared" si="24"/>
        <v>9.4494832453121069E-2</v>
      </c>
      <c r="S324">
        <v>1.0450984817205773</v>
      </c>
      <c r="V324" s="1">
        <v>44253</v>
      </c>
      <c r="W324">
        <f>J324</f>
        <v>-0.39671061802277963</v>
      </c>
      <c r="X324">
        <f>L324</f>
        <v>0.44324123621865191</v>
      </c>
      <c r="Y324">
        <f>N324</f>
        <v>-0.25986661581594189</v>
      </c>
      <c r="Z324">
        <f>O324</f>
        <v>6.9139045057969528E-2</v>
      </c>
      <c r="AA324">
        <f>Q324</f>
        <v>0.88158360715582929</v>
      </c>
      <c r="AB324">
        <v>-0.8052087356765234</v>
      </c>
    </row>
    <row r="325" spans="1:28" x14ac:dyDescent="0.35">
      <c r="A325" s="1">
        <v>44253</v>
      </c>
      <c r="B325">
        <v>152</v>
      </c>
      <c r="C325">
        <v>-284</v>
      </c>
      <c r="D325">
        <v>6</v>
      </c>
      <c r="E325">
        <v>-107</v>
      </c>
      <c r="F325">
        <v>0.30581700000000001</v>
      </c>
      <c r="H325" s="1">
        <v>44260</v>
      </c>
      <c r="I325">
        <f>(B326-I$1)/I$2</f>
        <v>-0.41988902072281009</v>
      </c>
      <c r="J325">
        <f t="shared" si="20"/>
        <v>-0.47988018065230065</v>
      </c>
      <c r="K325">
        <f>(C326-K$1)/K$2</f>
        <v>0.42212074468049482</v>
      </c>
      <c r="L325">
        <f t="shared" si="21"/>
        <v>0.53269272979202309</v>
      </c>
      <c r="M325">
        <f>(D326-M$1)/M$2</f>
        <v>-0.4210245915338261</v>
      </c>
      <c r="N325">
        <f t="shared" si="22"/>
        <v>-0.43893103328025768</v>
      </c>
      <c r="O325">
        <f>(E326-O$1)/O$2</f>
        <v>0.48350068521496048</v>
      </c>
      <c r="P325">
        <f t="shared" si="23"/>
        <v>6.9139045057969528E-2</v>
      </c>
      <c r="Q325">
        <f>(F326-Q$1)/Q$2</f>
        <v>0.73500395609393798</v>
      </c>
      <c r="R325">
        <f t="shared" si="24"/>
        <v>0.88158360715582929</v>
      </c>
      <c r="S325">
        <v>1.3729431511813872</v>
      </c>
      <c r="V325" s="1">
        <v>44260</v>
      </c>
      <c r="W325">
        <f>J325</f>
        <v>-0.47988018065230065</v>
      </c>
      <c r="X325">
        <f>L325</f>
        <v>0.53269272979202309</v>
      </c>
      <c r="Y325">
        <f>N325</f>
        <v>-0.43893103328025768</v>
      </c>
      <c r="Z325">
        <f>O325</f>
        <v>0.48350068521496048</v>
      </c>
      <c r="AA325">
        <f>Q325</f>
        <v>0.73500395609393798</v>
      </c>
      <c r="AB325">
        <v>-0.78278625427840276</v>
      </c>
    </row>
    <row r="326" spans="1:28" x14ac:dyDescent="0.35">
      <c r="A326" s="1">
        <v>44260</v>
      </c>
      <c r="B326">
        <v>196</v>
      </c>
      <c r="C326">
        <v>-373</v>
      </c>
      <c r="D326">
        <v>8</v>
      </c>
      <c r="E326">
        <v>-39</v>
      </c>
      <c r="F326">
        <v>0.29534500000000002</v>
      </c>
      <c r="H326" s="1">
        <v>44267</v>
      </c>
      <c r="I326">
        <f>(B327-I$1)/I$2</f>
        <v>-0.42943306889341087</v>
      </c>
      <c r="J326">
        <f t="shared" si="20"/>
        <v>-0.41988902072281009</v>
      </c>
      <c r="K326">
        <f>(C327-K$1)/K$2</f>
        <v>0.5637522761716659</v>
      </c>
      <c r="L326">
        <f t="shared" si="21"/>
        <v>0.42212074468049482</v>
      </c>
      <c r="M326">
        <f>(D327-M$1)/M$2</f>
        <v>-0.42997781240704186</v>
      </c>
      <c r="N326">
        <f t="shared" si="22"/>
        <v>-0.4210245915338261</v>
      </c>
      <c r="O326">
        <f>(E327-O$1)/O$2</f>
        <v>0.1544487945020559</v>
      </c>
      <c r="P326">
        <f t="shared" si="23"/>
        <v>0.48350068521496048</v>
      </c>
      <c r="Q326">
        <f>(F327-Q$1)/Q$2</f>
        <v>0.70106751950116064</v>
      </c>
      <c r="R326">
        <f t="shared" si="24"/>
        <v>0.73500395609393798</v>
      </c>
      <c r="S326">
        <v>1.2568186676726891</v>
      </c>
      <c r="V326" s="1">
        <v>44267</v>
      </c>
      <c r="W326">
        <f>J326</f>
        <v>-0.41988902072281009</v>
      </c>
      <c r="X326">
        <f>L326</f>
        <v>0.42212074468049482</v>
      </c>
      <c r="Y326">
        <f>N326</f>
        <v>-0.4210245915338261</v>
      </c>
      <c r="Z326">
        <f>O326</f>
        <v>0.1544487945020559</v>
      </c>
      <c r="AA326">
        <f>Q326</f>
        <v>0.70106751950116064</v>
      </c>
      <c r="AB326">
        <v>-0.79139319678604392</v>
      </c>
    </row>
    <row r="327" spans="1:28" x14ac:dyDescent="0.35">
      <c r="A327" s="1">
        <v>44267</v>
      </c>
      <c r="B327">
        <v>189</v>
      </c>
      <c r="C327">
        <v>-259</v>
      </c>
      <c r="D327">
        <v>7</v>
      </c>
      <c r="E327">
        <v>-93</v>
      </c>
      <c r="F327">
        <v>0.29292049999999997</v>
      </c>
      <c r="H327" s="1">
        <v>44274</v>
      </c>
      <c r="I327">
        <f>(B328-I$1)/I$2</f>
        <v>-0.40216435983455151</v>
      </c>
      <c r="J327">
        <f t="shared" si="20"/>
        <v>-0.42943306889341087</v>
      </c>
      <c r="K327">
        <f>(C328-K$1)/K$2</f>
        <v>0.15873579138112398</v>
      </c>
      <c r="L327">
        <f t="shared" si="21"/>
        <v>0.5637522761716659</v>
      </c>
      <c r="M327">
        <f>(D328-M$1)/M$2</f>
        <v>-0.23300695319629455</v>
      </c>
      <c r="N327">
        <f t="shared" si="22"/>
        <v>-0.42997781240704186</v>
      </c>
      <c r="O327">
        <f>(E328-O$1)/O$2</f>
        <v>-0.93629728767590559</v>
      </c>
      <c r="P327">
        <f t="shared" si="23"/>
        <v>0.1544487945020559</v>
      </c>
      <c r="Q327">
        <f>(F328-Q$1)/Q$2</f>
        <v>0.57586173467031487</v>
      </c>
      <c r="R327">
        <f t="shared" si="24"/>
        <v>0.70106751950116064</v>
      </c>
      <c r="S327">
        <v>1.3663692757953765</v>
      </c>
      <c r="V327" s="1">
        <v>44274</v>
      </c>
      <c r="W327">
        <f>J327</f>
        <v>-0.42943306889341087</v>
      </c>
      <c r="X327">
        <f>L327</f>
        <v>0.5637522761716659</v>
      </c>
      <c r="Y327">
        <f>N327</f>
        <v>-0.42997781240704186</v>
      </c>
      <c r="Z327">
        <f>O327</f>
        <v>-0.93629728767590559</v>
      </c>
      <c r="AA327">
        <f>Q327</f>
        <v>0.57586173467031487</v>
      </c>
      <c r="AB327">
        <v>-1.2164245324513292</v>
      </c>
    </row>
    <row r="328" spans="1:28" x14ac:dyDescent="0.35">
      <c r="A328" s="1">
        <v>44274</v>
      </c>
      <c r="B328">
        <v>209</v>
      </c>
      <c r="C328">
        <v>-585</v>
      </c>
      <c r="D328">
        <v>29</v>
      </c>
      <c r="E328">
        <v>-272</v>
      </c>
      <c r="F328">
        <v>0.28397549999999999</v>
      </c>
      <c r="H328" s="1">
        <v>44281</v>
      </c>
      <c r="I328">
        <f>(B329-I$1)/I$2</f>
        <v>-0.40898153709926632</v>
      </c>
      <c r="J328">
        <f t="shared" si="20"/>
        <v>-0.40216435983455151</v>
      </c>
      <c r="K328">
        <f>(C329-K$1)/K$2</f>
        <v>0.45318029106013757</v>
      </c>
      <c r="L328">
        <f t="shared" si="21"/>
        <v>0.15873579138112398</v>
      </c>
      <c r="M328">
        <f>(D329-M$1)/M$2</f>
        <v>-0.3941649289141787</v>
      </c>
      <c r="N328">
        <f t="shared" si="22"/>
        <v>-0.23300695319629455</v>
      </c>
      <c r="O328">
        <f>(E329-O$1)/O$2</f>
        <v>0.45912647108807869</v>
      </c>
      <c r="P328">
        <f t="shared" si="23"/>
        <v>-0.93629728767590559</v>
      </c>
      <c r="Q328">
        <f>(F329-Q$1)/Q$2</f>
        <v>0.63943743894104732</v>
      </c>
      <c r="R328">
        <f t="shared" si="24"/>
        <v>0.57586173467031487</v>
      </c>
      <c r="S328">
        <v>1.1553659328031771</v>
      </c>
      <c r="V328" s="1">
        <v>44281</v>
      </c>
      <c r="W328">
        <f>J328</f>
        <v>-0.40216435983455151</v>
      </c>
      <c r="X328">
        <f>L328</f>
        <v>0.15873579138112398</v>
      </c>
      <c r="Y328">
        <f>N328</f>
        <v>-0.23300695319629455</v>
      </c>
      <c r="Z328">
        <f>O328</f>
        <v>0.45912647108807869</v>
      </c>
      <c r="AA328">
        <f>Q328</f>
        <v>0.63943743894104732</v>
      </c>
      <c r="AB328">
        <v>-0.45175328425002731</v>
      </c>
    </row>
    <row r="329" spans="1:28" x14ac:dyDescent="0.35">
      <c r="A329" s="1">
        <v>44281</v>
      </c>
      <c r="B329">
        <v>204</v>
      </c>
      <c r="C329">
        <v>-348</v>
      </c>
      <c r="D329">
        <v>11</v>
      </c>
      <c r="E329">
        <v>-43</v>
      </c>
      <c r="F329">
        <v>0.28851749999999998</v>
      </c>
      <c r="H329" s="1">
        <v>44288</v>
      </c>
      <c r="I329">
        <f>(B330-I$1)/I$2</f>
        <v>-0.39671061802277963</v>
      </c>
      <c r="J329">
        <f t="shared" si="20"/>
        <v>-0.40898153709926632</v>
      </c>
      <c r="K329">
        <f>(C330-K$1)/K$2</f>
        <v>0.64823424232429427</v>
      </c>
      <c r="L329">
        <f t="shared" si="21"/>
        <v>0.45318029106013757</v>
      </c>
      <c r="M329">
        <f>(D330-M$1)/M$2</f>
        <v>-0.38521170804096294</v>
      </c>
      <c r="N329">
        <f t="shared" si="22"/>
        <v>-0.3941649289141787</v>
      </c>
      <c r="O329">
        <f>(E330-O$1)/O$2</f>
        <v>0.61146530938109001</v>
      </c>
      <c r="P329">
        <f t="shared" si="23"/>
        <v>0.45912647108807869</v>
      </c>
      <c r="Q329">
        <f>(F330-Q$1)/Q$2</f>
        <v>0.67466162647898231</v>
      </c>
      <c r="R329">
        <f t="shared" si="24"/>
        <v>0.63943743894104732</v>
      </c>
      <c r="S329">
        <v>1.1039651557890053</v>
      </c>
      <c r="V329" s="1">
        <v>44288</v>
      </c>
      <c r="W329">
        <f>J329</f>
        <v>-0.40898153709926632</v>
      </c>
      <c r="X329">
        <f>L329</f>
        <v>0.45318029106013757</v>
      </c>
      <c r="Y329">
        <f>N329</f>
        <v>-0.3941649289141787</v>
      </c>
      <c r="Z329">
        <f>O329</f>
        <v>0.61146530938109001</v>
      </c>
      <c r="AA329">
        <f>Q329</f>
        <v>0.67466162647898231</v>
      </c>
      <c r="AB329">
        <v>-0.61896214233027524</v>
      </c>
    </row>
    <row r="330" spans="1:28" x14ac:dyDescent="0.35">
      <c r="A330" s="1">
        <v>44288</v>
      </c>
      <c r="B330">
        <v>213</v>
      </c>
      <c r="C330">
        <v>-191</v>
      </c>
      <c r="D330">
        <v>12</v>
      </c>
      <c r="E330">
        <v>-18</v>
      </c>
      <c r="F330">
        <v>0.29103400000000001</v>
      </c>
      <c r="H330" s="1">
        <v>44295</v>
      </c>
      <c r="I330">
        <f>(B331-I$1)/I$2</f>
        <v>-0.21810057368725086</v>
      </c>
      <c r="J330">
        <f t="shared" ref="J330:J368" si="25">I329</f>
        <v>-0.39671061802277963</v>
      </c>
      <c r="K330">
        <f>(C331-K$1)/K$2</f>
        <v>0.41839359911493768</v>
      </c>
      <c r="L330">
        <f t="shared" ref="L330:L368" si="26">K329</f>
        <v>0.64823424232429427</v>
      </c>
      <c r="M330">
        <f>(D331-M$1)/M$2</f>
        <v>-0.26881983668915771</v>
      </c>
      <c r="N330">
        <f t="shared" ref="N330:N368" si="27">M329</f>
        <v>-0.38521170804096294</v>
      </c>
      <c r="O330">
        <f>(E331-O$1)/O$2</f>
        <v>0.42256514989775595</v>
      </c>
      <c r="P330">
        <f t="shared" ref="P330:P368" si="28">O329</f>
        <v>0.61146530938109001</v>
      </c>
      <c r="Q330">
        <f>(F331-Q$1)/Q$2</f>
        <v>0.69806510017793988</v>
      </c>
      <c r="R330">
        <f t="shared" ref="R330:R368" si="29">Q329</f>
        <v>0.67466162647898231</v>
      </c>
      <c r="S330">
        <v>1.0994333398840466</v>
      </c>
      <c r="V330" s="1">
        <v>44295</v>
      </c>
      <c r="W330">
        <f>J330</f>
        <v>-0.39671061802277963</v>
      </c>
      <c r="X330">
        <f>L330</f>
        <v>0.64823424232429427</v>
      </c>
      <c r="Y330">
        <f>N330</f>
        <v>-0.38521170804096294</v>
      </c>
      <c r="Z330">
        <f>O330</f>
        <v>0.42256514989775595</v>
      </c>
      <c r="AA330">
        <f>Q330</f>
        <v>0.69806510017793988</v>
      </c>
      <c r="AB330">
        <v>-0.77429727313539332</v>
      </c>
    </row>
    <row r="331" spans="1:28" x14ac:dyDescent="0.35">
      <c r="A331" s="1">
        <v>44295</v>
      </c>
      <c r="B331">
        <v>344</v>
      </c>
      <c r="C331">
        <v>-376</v>
      </c>
      <c r="D331">
        <v>25</v>
      </c>
      <c r="E331">
        <v>-49</v>
      </c>
      <c r="F331">
        <v>0.29270600000000002</v>
      </c>
      <c r="H331" s="1">
        <v>44302</v>
      </c>
      <c r="I331">
        <f>(B332-I$1)/I$2</f>
        <v>-0.38034939258746403</v>
      </c>
      <c r="J331">
        <f t="shared" si="25"/>
        <v>-0.21810057368725086</v>
      </c>
      <c r="K331">
        <f>(C332-K$1)/K$2</f>
        <v>0.35378974264528068</v>
      </c>
      <c r="L331">
        <f t="shared" si="26"/>
        <v>0.41839359911493768</v>
      </c>
      <c r="M331">
        <f>(D332-M$1)/M$2</f>
        <v>-0.33149238280166821</v>
      </c>
      <c r="N331">
        <f t="shared" si="27"/>
        <v>-0.26881983668915771</v>
      </c>
      <c r="O331">
        <f>(E332-O$1)/O$2</f>
        <v>-0.12585466795708505</v>
      </c>
      <c r="P331">
        <f t="shared" si="28"/>
        <v>0.42256514989775595</v>
      </c>
      <c r="Q331">
        <f>(F332-Q$1)/Q$2</f>
        <v>0.5970256415081282</v>
      </c>
      <c r="R331">
        <f t="shared" si="29"/>
        <v>0.69806510017793988</v>
      </c>
      <c r="S331">
        <v>1.0955453819280692</v>
      </c>
      <c r="V331" s="1">
        <v>44302</v>
      </c>
      <c r="W331">
        <f>J331</f>
        <v>-0.21810057368725086</v>
      </c>
      <c r="X331">
        <f>L331</f>
        <v>0.41839359911493768</v>
      </c>
      <c r="Y331">
        <f>N331</f>
        <v>-0.26881983668915771</v>
      </c>
      <c r="Z331">
        <f>O331</f>
        <v>-0.12585466795708505</v>
      </c>
      <c r="AA331">
        <f>Q331</f>
        <v>0.5970256415081282</v>
      </c>
      <c r="AB331">
        <v>-0.66902958546602287</v>
      </c>
    </row>
    <row r="332" spans="1:28" x14ac:dyDescent="0.35">
      <c r="A332" s="1">
        <v>44302</v>
      </c>
      <c r="B332">
        <v>225</v>
      </c>
      <c r="C332">
        <v>-428</v>
      </c>
      <c r="D332">
        <v>18</v>
      </c>
      <c r="E332">
        <v>-139</v>
      </c>
      <c r="F332">
        <v>0.28548750000000001</v>
      </c>
      <c r="H332" s="1">
        <v>44309</v>
      </c>
      <c r="I332">
        <f>(B333-I$1)/I$2</f>
        <v>-0.30263357176971484</v>
      </c>
      <c r="J332">
        <f t="shared" si="25"/>
        <v>-0.38034939258746403</v>
      </c>
      <c r="K332">
        <f>(C333-K$1)/K$2</f>
        <v>0.40472739870789487</v>
      </c>
      <c r="L332">
        <f t="shared" si="26"/>
        <v>0.35378974264528068</v>
      </c>
      <c r="M332">
        <f>(D333-M$1)/M$2</f>
        <v>-0.27777305756237347</v>
      </c>
      <c r="N332">
        <f t="shared" si="27"/>
        <v>-0.33149238280166821</v>
      </c>
      <c r="O332">
        <f>(E333-O$1)/O$2</f>
        <v>-0.44881300513826922</v>
      </c>
      <c r="P332">
        <f t="shared" si="28"/>
        <v>-0.12585466795708505</v>
      </c>
      <c r="Q332">
        <f>(F333-Q$1)/Q$2</f>
        <v>0.51192909943108733</v>
      </c>
      <c r="R332">
        <f t="shared" si="29"/>
        <v>0.5970256415081282</v>
      </c>
      <c r="S332">
        <v>1.1633879885005269</v>
      </c>
      <c r="V332" s="1">
        <v>44309</v>
      </c>
      <c r="W332">
        <f>J332</f>
        <v>-0.38034939258746403</v>
      </c>
      <c r="X332">
        <f>L332</f>
        <v>0.35378974264528068</v>
      </c>
      <c r="Y332">
        <f>N332</f>
        <v>-0.33149238280166821</v>
      </c>
      <c r="Z332">
        <f>O332</f>
        <v>-0.44881300513826922</v>
      </c>
      <c r="AA332">
        <f>Q332</f>
        <v>0.51192909943108733</v>
      </c>
      <c r="AB332">
        <v>-0.85398925572163453</v>
      </c>
    </row>
    <row r="333" spans="1:28" x14ac:dyDescent="0.35">
      <c r="A333" s="1">
        <v>44309</v>
      </c>
      <c r="B333">
        <v>282</v>
      </c>
      <c r="C333">
        <v>-387</v>
      </c>
      <c r="D333">
        <v>24</v>
      </c>
      <c r="E333">
        <v>-192</v>
      </c>
      <c r="F333">
        <v>0.27940799999999999</v>
      </c>
      <c r="H333" s="1">
        <v>44316</v>
      </c>
      <c r="I333">
        <f>(B334-I$1)/I$2</f>
        <v>0.98308606035550372</v>
      </c>
      <c r="J333">
        <f t="shared" si="25"/>
        <v>-0.30263357176971484</v>
      </c>
      <c r="K333">
        <f>(C334-K$1)/K$2</f>
        <v>0.21712773857485243</v>
      </c>
      <c r="L333">
        <f t="shared" si="26"/>
        <v>0.40472739870789487</v>
      </c>
      <c r="M333">
        <f>(D334-M$1)/M$2</f>
        <v>3.2229363038649992</v>
      </c>
      <c r="N333">
        <f t="shared" si="27"/>
        <v>-0.27777305756237347</v>
      </c>
      <c r="O333">
        <f>(E334-O$1)/O$2</f>
        <v>-2.2264257917837309E-2</v>
      </c>
      <c r="P333">
        <f t="shared" si="28"/>
        <v>-0.44881300513826922</v>
      </c>
      <c r="Q333">
        <f>(F334-Q$1)/Q$2</f>
        <v>-0.44877509753538813</v>
      </c>
      <c r="R333">
        <f t="shared" si="29"/>
        <v>0.51192909943108733</v>
      </c>
      <c r="S333">
        <v>-9.2275431562585386E-2</v>
      </c>
      <c r="V333" s="1">
        <v>44316</v>
      </c>
      <c r="W333">
        <f>J333</f>
        <v>-0.30263357176971484</v>
      </c>
      <c r="X333">
        <f>L333</f>
        <v>0.40472739870789487</v>
      </c>
      <c r="Y333">
        <f>N333</f>
        <v>-0.27777305756237347</v>
      </c>
      <c r="Z333">
        <f>O333</f>
        <v>-2.2264257917837309E-2</v>
      </c>
      <c r="AA333">
        <f>Q333</f>
        <v>-0.44877509753538813</v>
      </c>
      <c r="AB333">
        <v>-0.36913786606542631</v>
      </c>
    </row>
    <row r="334" spans="1:28" x14ac:dyDescent="0.35">
      <c r="A334" s="1">
        <v>44316</v>
      </c>
      <c r="B334">
        <v>1225</v>
      </c>
      <c r="C334">
        <v>-538</v>
      </c>
      <c r="D334">
        <v>415</v>
      </c>
      <c r="E334">
        <v>-122</v>
      </c>
      <c r="F334">
        <v>0.21077299999999999</v>
      </c>
      <c r="H334" s="1">
        <v>44323</v>
      </c>
      <c r="I334">
        <f>(B335-I$1)/I$2</f>
        <v>-0.37762252168157806</v>
      </c>
      <c r="J334">
        <f t="shared" si="25"/>
        <v>0.98308606035550372</v>
      </c>
      <c r="K334">
        <f>(C335-K$1)/K$2</f>
        <v>0.54014702092313738</v>
      </c>
      <c r="L334">
        <f t="shared" si="26"/>
        <v>0.21712773857485243</v>
      </c>
      <c r="M334">
        <f>(D335-M$1)/M$2</f>
        <v>-0.28672627843558929</v>
      </c>
      <c r="N334">
        <f t="shared" si="27"/>
        <v>3.2229363038649992</v>
      </c>
      <c r="O334">
        <f>(E335-O$1)/O$2</f>
        <v>0.47740713168324006</v>
      </c>
      <c r="P334">
        <f t="shared" si="28"/>
        <v>-2.2264257917837309E-2</v>
      </c>
      <c r="Q334">
        <f>(F335-Q$1)/Q$2</f>
        <v>-0.47493603793212924</v>
      </c>
      <c r="R334">
        <f t="shared" si="29"/>
        <v>-0.44877509753538813</v>
      </c>
      <c r="S334">
        <v>-1.1516990678196333</v>
      </c>
      <c r="V334" s="1">
        <v>44323</v>
      </c>
      <c r="W334">
        <f>J334</f>
        <v>0.98308606035550372</v>
      </c>
      <c r="X334">
        <f>L334</f>
        <v>0.21712773857485243</v>
      </c>
      <c r="Y334">
        <f>N334</f>
        <v>3.2229363038649992</v>
      </c>
      <c r="Z334">
        <f>O334</f>
        <v>0.47740713168324006</v>
      </c>
      <c r="AA334">
        <f>Q334</f>
        <v>-0.47493603793212924</v>
      </c>
      <c r="AB334">
        <v>2.141652632476108</v>
      </c>
    </row>
    <row r="335" spans="1:28" x14ac:dyDescent="0.35">
      <c r="A335" s="1">
        <v>44323</v>
      </c>
      <c r="B335">
        <v>227</v>
      </c>
      <c r="C335">
        <v>-278</v>
      </c>
      <c r="D335">
        <v>23</v>
      </c>
      <c r="E335">
        <v>-40</v>
      </c>
      <c r="F335">
        <v>0.20890400000000001</v>
      </c>
      <c r="H335" s="1">
        <v>44330</v>
      </c>
      <c r="I335">
        <f>(B336-I$1)/I$2</f>
        <v>-0.45533834249932725</v>
      </c>
      <c r="J335">
        <f t="shared" si="25"/>
        <v>-0.37762252168157806</v>
      </c>
      <c r="K335">
        <f>(C336-K$1)/K$2</f>
        <v>0.38360690716973778</v>
      </c>
      <c r="L335">
        <f t="shared" si="26"/>
        <v>0.54014702092313738</v>
      </c>
      <c r="M335">
        <f>(D336-M$1)/M$2</f>
        <v>-0.34939882454809978</v>
      </c>
      <c r="N335">
        <f t="shared" si="27"/>
        <v>-0.28672627843558929</v>
      </c>
      <c r="O335">
        <f>(E336-O$1)/O$2</f>
        <v>-0.11976111442536459</v>
      </c>
      <c r="P335">
        <f t="shared" si="28"/>
        <v>0.47740713168324006</v>
      </c>
      <c r="Q335">
        <f>(F336-Q$1)/Q$2</f>
        <v>-0.19623593935560882</v>
      </c>
      <c r="R335">
        <f t="shared" si="29"/>
        <v>-0.47493603793212924</v>
      </c>
      <c r="S335">
        <v>4.3369232827702997E-2</v>
      </c>
      <c r="V335" s="1">
        <v>44330</v>
      </c>
      <c r="W335">
        <f>J335</f>
        <v>-0.37762252168157806</v>
      </c>
      <c r="X335">
        <f>L335</f>
        <v>0.54014702092313738</v>
      </c>
      <c r="Y335">
        <f>N335</f>
        <v>-0.28672627843558929</v>
      </c>
      <c r="Z335">
        <f>O335</f>
        <v>-0.11976111442536459</v>
      </c>
      <c r="AA335">
        <f>Q335</f>
        <v>-0.19623593935560882</v>
      </c>
      <c r="AB335">
        <v>-0.59429767793712651</v>
      </c>
    </row>
    <row r="336" spans="1:28" x14ac:dyDescent="0.35">
      <c r="A336" s="1">
        <v>44330</v>
      </c>
      <c r="B336">
        <v>170</v>
      </c>
      <c r="C336">
        <v>-404</v>
      </c>
      <c r="D336">
        <v>16</v>
      </c>
      <c r="E336">
        <v>-138</v>
      </c>
      <c r="F336">
        <v>0.22881499999999999</v>
      </c>
      <c r="H336" s="1">
        <v>44337</v>
      </c>
      <c r="I336">
        <f>(B337-I$1)/I$2</f>
        <v>-0.31899479720503049</v>
      </c>
      <c r="J336">
        <f t="shared" si="25"/>
        <v>-0.45533834249932725</v>
      </c>
      <c r="K336">
        <f>(C337-K$1)/K$2</f>
        <v>0.57866085843389448</v>
      </c>
      <c r="L336">
        <f t="shared" si="26"/>
        <v>0.38360690716973778</v>
      </c>
      <c r="M336">
        <f>(D337-M$1)/M$2</f>
        <v>-0.30463272018202087</v>
      </c>
      <c r="N336">
        <f t="shared" si="27"/>
        <v>-0.34939882454809978</v>
      </c>
      <c r="O336">
        <f>(E337-O$1)/O$2</f>
        <v>0.51396845287356274</v>
      </c>
      <c r="P336">
        <f t="shared" si="28"/>
        <v>-0.11976111442536459</v>
      </c>
      <c r="Q336">
        <f>(F337-Q$1)/Q$2</f>
        <v>-0.20373148969400093</v>
      </c>
      <c r="R336">
        <f t="shared" si="29"/>
        <v>-0.19623593935560882</v>
      </c>
      <c r="S336">
        <v>0.16193235255914995</v>
      </c>
      <c r="V336" s="1">
        <v>44337</v>
      </c>
      <c r="W336">
        <f>J336</f>
        <v>-0.45533834249932725</v>
      </c>
      <c r="X336">
        <f>L336</f>
        <v>0.38360690716973778</v>
      </c>
      <c r="Y336">
        <f>N336</f>
        <v>-0.34939882454809978</v>
      </c>
      <c r="Z336">
        <f>O336</f>
        <v>0.51396845287356274</v>
      </c>
      <c r="AA336">
        <f>Q336</f>
        <v>-0.20373148969400093</v>
      </c>
      <c r="AB336">
        <v>-0.36779012021559343</v>
      </c>
    </row>
    <row r="337" spans="1:28" x14ac:dyDescent="0.35">
      <c r="A337" s="1">
        <v>44337</v>
      </c>
      <c r="B337">
        <v>270</v>
      </c>
      <c r="C337">
        <v>-247</v>
      </c>
      <c r="D337">
        <v>21</v>
      </c>
      <c r="E337">
        <v>-34</v>
      </c>
      <c r="F337">
        <v>0.2282795</v>
      </c>
      <c r="H337" s="1">
        <v>44344</v>
      </c>
      <c r="I337">
        <f>(B338-I$1)/I$2</f>
        <v>-0.47306300338758583</v>
      </c>
      <c r="J337">
        <f t="shared" si="25"/>
        <v>-0.31899479720503049</v>
      </c>
      <c r="K337">
        <f>(C338-K$1)/K$2</f>
        <v>0.40845454427345201</v>
      </c>
      <c r="L337">
        <f t="shared" si="26"/>
        <v>0.57866085843389448</v>
      </c>
      <c r="M337">
        <f>(D338-M$1)/M$2</f>
        <v>-0.36730526629453136</v>
      </c>
      <c r="N337">
        <f t="shared" si="27"/>
        <v>-0.30463272018202087</v>
      </c>
      <c r="O337">
        <f>(E338-O$1)/O$2</f>
        <v>-0.52802920105063511</v>
      </c>
      <c r="P337">
        <f t="shared" si="28"/>
        <v>0.51396845287356274</v>
      </c>
      <c r="Q337">
        <f>(F338-Q$1)/Q$2</f>
        <v>-0.50779468297298014</v>
      </c>
      <c r="R337">
        <f t="shared" si="29"/>
        <v>-0.20373148969400093</v>
      </c>
      <c r="S337">
        <v>9.4480482279536537E-2</v>
      </c>
      <c r="V337" s="1">
        <v>44344</v>
      </c>
      <c r="W337">
        <f>J337</f>
        <v>-0.31899479720503049</v>
      </c>
      <c r="X337">
        <f>L337</f>
        <v>0.57866085843389448</v>
      </c>
      <c r="Y337">
        <f>N337</f>
        <v>-0.30463272018202087</v>
      </c>
      <c r="Z337">
        <f>O337</f>
        <v>-0.52802920105063511</v>
      </c>
      <c r="AA337">
        <f>Q337</f>
        <v>-0.50779468297298014</v>
      </c>
      <c r="AB337">
        <v>-0.63425686179026797</v>
      </c>
    </row>
    <row r="338" spans="1:28" x14ac:dyDescent="0.35">
      <c r="A338" s="1">
        <v>44344</v>
      </c>
      <c r="B338">
        <v>157</v>
      </c>
      <c r="C338">
        <v>-384</v>
      </c>
      <c r="D338">
        <v>14</v>
      </c>
      <c r="E338">
        <v>-205</v>
      </c>
      <c r="F338">
        <v>0.2065565</v>
      </c>
      <c r="H338" s="1">
        <v>44351</v>
      </c>
      <c r="I338">
        <f>(B339-I$1)/I$2</f>
        <v>-0.49078766427584442</v>
      </c>
      <c r="J338">
        <f t="shared" si="25"/>
        <v>-0.47306300338758583</v>
      </c>
      <c r="K338">
        <f>(C339-K$1)/K$2</f>
        <v>0.58114562214426591</v>
      </c>
      <c r="L338">
        <f t="shared" si="26"/>
        <v>0.40845454427345201</v>
      </c>
      <c r="M338">
        <f>(D339-M$1)/M$2</f>
        <v>-0.42997781240704186</v>
      </c>
      <c r="N338">
        <f t="shared" si="27"/>
        <v>-0.36730526629453136</v>
      </c>
      <c r="O338">
        <f>(E339-O$1)/O$2</f>
        <v>0.45912647108807869</v>
      </c>
      <c r="P338">
        <f t="shared" si="28"/>
        <v>-0.52802920105063511</v>
      </c>
      <c r="Q338">
        <f>(F339-Q$1)/Q$2</f>
        <v>-0.47084182976409983</v>
      </c>
      <c r="R338">
        <f t="shared" si="29"/>
        <v>-0.50779468297298014</v>
      </c>
      <c r="S338">
        <v>-4.3064229034887047E-2</v>
      </c>
      <c r="V338" s="1">
        <v>44351</v>
      </c>
      <c r="W338">
        <f>J338</f>
        <v>-0.47306300338758583</v>
      </c>
      <c r="X338">
        <f>L338</f>
        <v>0.40845454427345201</v>
      </c>
      <c r="Y338">
        <f>N338</f>
        <v>-0.36730526629453136</v>
      </c>
      <c r="Z338">
        <f>O338</f>
        <v>0.45912647108807869</v>
      </c>
      <c r="AA338">
        <f>Q338</f>
        <v>-0.47084182976409983</v>
      </c>
      <c r="AB338">
        <v>-0.3373992892315526</v>
      </c>
    </row>
    <row r="339" spans="1:28" x14ac:dyDescent="0.35">
      <c r="A339" s="1">
        <v>44351</v>
      </c>
      <c r="B339">
        <v>144</v>
      </c>
      <c r="C339">
        <v>-245</v>
      </c>
      <c r="D339">
        <v>7</v>
      </c>
      <c r="E339">
        <v>-43</v>
      </c>
      <c r="F339">
        <v>0.20919650000000001</v>
      </c>
      <c r="H339" s="1">
        <v>44358</v>
      </c>
      <c r="I339">
        <f>(B340-I$1)/I$2</f>
        <v>-0.41988902072281009</v>
      </c>
      <c r="J339">
        <f t="shared" si="25"/>
        <v>-0.49078766427584442</v>
      </c>
      <c r="K339">
        <f>(C340-K$1)/K$2</f>
        <v>0.17488675549853824</v>
      </c>
      <c r="L339">
        <f t="shared" si="26"/>
        <v>0.58114562214426591</v>
      </c>
      <c r="M339">
        <f>(D340-M$1)/M$2</f>
        <v>-0.40311814978739452</v>
      </c>
      <c r="N339">
        <f t="shared" si="27"/>
        <v>-0.42997781240704186</v>
      </c>
      <c r="O339">
        <f>(E340-O$1)/O$2</f>
        <v>-1.2958169460474125</v>
      </c>
      <c r="P339">
        <f t="shared" si="28"/>
        <v>0.45912647108807869</v>
      </c>
      <c r="Q339">
        <f>(F340-Q$1)/Q$2</f>
        <v>-0.67111509632192523</v>
      </c>
      <c r="R339">
        <f t="shared" si="29"/>
        <v>-0.47084182976409983</v>
      </c>
      <c r="S339">
        <v>2.2122644650985068E-2</v>
      </c>
      <c r="V339" s="1">
        <v>44358</v>
      </c>
      <c r="W339">
        <f>J339</f>
        <v>-0.49078766427584442</v>
      </c>
      <c r="X339">
        <f>L339</f>
        <v>0.58114562214426591</v>
      </c>
      <c r="Y339">
        <f>N339</f>
        <v>-0.42997781240704186</v>
      </c>
      <c r="Z339">
        <f>O339</f>
        <v>-1.2958169460474125</v>
      </c>
      <c r="AA339">
        <f>Q339</f>
        <v>-0.67111509632192523</v>
      </c>
      <c r="AB339">
        <v>-1.0165560819848727</v>
      </c>
    </row>
    <row r="340" spans="1:28" x14ac:dyDescent="0.35">
      <c r="A340" s="1">
        <v>44358</v>
      </c>
      <c r="B340">
        <v>196</v>
      </c>
      <c r="C340">
        <v>-572</v>
      </c>
      <c r="D340">
        <v>10</v>
      </c>
      <c r="E340">
        <v>-331</v>
      </c>
      <c r="F340">
        <v>0.19488849999999999</v>
      </c>
      <c r="H340" s="1">
        <v>44365</v>
      </c>
      <c r="I340">
        <f>(B341-I$1)/I$2</f>
        <v>-0.35308068352860467</v>
      </c>
      <c r="J340">
        <f t="shared" si="25"/>
        <v>-0.41988902072281009</v>
      </c>
      <c r="K340">
        <f>(C341-K$1)/K$2</f>
        <v>0.53269272979202309</v>
      </c>
      <c r="L340">
        <f t="shared" si="26"/>
        <v>0.17488675549853824</v>
      </c>
      <c r="M340">
        <f>(D341-M$1)/M$2</f>
        <v>-0.34044560367488397</v>
      </c>
      <c r="N340">
        <f t="shared" si="27"/>
        <v>-0.40311814978739452</v>
      </c>
      <c r="O340">
        <f>(E341-O$1)/O$2</f>
        <v>0.33116184692194911</v>
      </c>
      <c r="P340">
        <f t="shared" si="28"/>
        <v>-1.2958169460474125</v>
      </c>
      <c r="Q340">
        <f>(F341-Q$1)/Q$2</f>
        <v>-0.27689533958900747</v>
      </c>
      <c r="R340">
        <f t="shared" si="29"/>
        <v>-0.67111509632192523</v>
      </c>
      <c r="S340">
        <v>4.6543001574995135E-3</v>
      </c>
      <c r="V340" s="1">
        <v>44365</v>
      </c>
      <c r="W340">
        <f>J340</f>
        <v>-0.41988902072281009</v>
      </c>
      <c r="X340">
        <f>L340</f>
        <v>0.17488675549853824</v>
      </c>
      <c r="Y340">
        <f>N340</f>
        <v>-0.40311814978739452</v>
      </c>
      <c r="Z340">
        <f>O340</f>
        <v>0.33116184692194911</v>
      </c>
      <c r="AA340">
        <f>Q340</f>
        <v>-0.27689533958900747</v>
      </c>
      <c r="AB340">
        <v>-0.31088289670029357</v>
      </c>
    </row>
    <row r="341" spans="1:28" x14ac:dyDescent="0.35">
      <c r="A341" s="1">
        <v>44365</v>
      </c>
      <c r="B341">
        <v>245</v>
      </c>
      <c r="C341">
        <v>-284</v>
      </c>
      <c r="D341">
        <v>17</v>
      </c>
      <c r="E341">
        <v>-64</v>
      </c>
      <c r="F341">
        <v>0.22305249999999999</v>
      </c>
      <c r="H341" s="1">
        <v>44372</v>
      </c>
      <c r="I341">
        <f>(B342-I$1)/I$2</f>
        <v>-0.45397490704638427</v>
      </c>
      <c r="J341">
        <f t="shared" si="25"/>
        <v>-0.35308068352860467</v>
      </c>
      <c r="K341">
        <f>(C342-K$1)/K$2</f>
        <v>0.3339116329623093</v>
      </c>
      <c r="L341">
        <f t="shared" si="26"/>
        <v>0.53269272979202309</v>
      </c>
      <c r="M341">
        <f>(D342-M$1)/M$2</f>
        <v>-0.31358594105523663</v>
      </c>
      <c r="N341">
        <f t="shared" si="27"/>
        <v>-0.34044560367488397</v>
      </c>
      <c r="O341">
        <f>(E342-O$1)/O$2</f>
        <v>-1.7284592467995648</v>
      </c>
      <c r="P341">
        <f t="shared" si="28"/>
        <v>0.33116184692194911</v>
      </c>
      <c r="Q341">
        <f>(F342-Q$1)/Q$2</f>
        <v>-0.30371415275120961</v>
      </c>
      <c r="R341">
        <f t="shared" si="29"/>
        <v>-0.27689533958900747</v>
      </c>
      <c r="S341">
        <v>0.42037651216936373</v>
      </c>
      <c r="V341" s="1">
        <v>44372</v>
      </c>
      <c r="W341">
        <f>J341</f>
        <v>-0.35308068352860467</v>
      </c>
      <c r="X341">
        <f>L341</f>
        <v>0.53269272979202309</v>
      </c>
      <c r="Y341">
        <f>N341</f>
        <v>-0.34044560367488397</v>
      </c>
      <c r="Z341">
        <f>O341</f>
        <v>-1.7284592467995648</v>
      </c>
      <c r="AA341">
        <f>Q341</f>
        <v>-0.30371415275120961</v>
      </c>
      <c r="AB341">
        <v>-1.1336752378469781</v>
      </c>
    </row>
    <row r="342" spans="1:28" x14ac:dyDescent="0.35">
      <c r="A342" s="1">
        <v>44372</v>
      </c>
      <c r="B342">
        <v>171</v>
      </c>
      <c r="C342">
        <v>-444</v>
      </c>
      <c r="D342">
        <v>20</v>
      </c>
      <c r="E342">
        <v>-402</v>
      </c>
      <c r="F342">
        <v>0.22113650000000001</v>
      </c>
      <c r="H342" s="1">
        <v>44379</v>
      </c>
      <c r="I342">
        <f>(B343-I$1)/I$2</f>
        <v>-0.47715330974641473</v>
      </c>
      <c r="J342">
        <f t="shared" si="25"/>
        <v>-0.45397490704638427</v>
      </c>
      <c r="K342">
        <f>(C343-K$1)/K$2</f>
        <v>0.43578694508753762</v>
      </c>
      <c r="L342">
        <f t="shared" si="26"/>
        <v>0.3339116329623093</v>
      </c>
      <c r="M342">
        <f>(D343-M$1)/M$2</f>
        <v>-0.4210245915338261</v>
      </c>
      <c r="N342">
        <f t="shared" si="27"/>
        <v>-0.31358594105523663</v>
      </c>
      <c r="O342">
        <f>(E343-O$1)/O$2</f>
        <v>0.23366499041442182</v>
      </c>
      <c r="P342">
        <f t="shared" si="28"/>
        <v>-1.7284592467995648</v>
      </c>
      <c r="Q342">
        <f>(F343-Q$1)/Q$2</f>
        <v>2.1883875626959839E-2</v>
      </c>
      <c r="R342">
        <f t="shared" si="29"/>
        <v>-0.30371415275120961</v>
      </c>
      <c r="S342">
        <v>0.52404127499014208</v>
      </c>
      <c r="V342" s="1">
        <v>44379</v>
      </c>
      <c r="W342">
        <f>J342</f>
        <v>-0.45397490704638427</v>
      </c>
      <c r="X342">
        <f>L342</f>
        <v>0.3339116329623093</v>
      </c>
      <c r="Y342">
        <f>N342</f>
        <v>-0.31358594105523663</v>
      </c>
      <c r="Z342">
        <f>O342</f>
        <v>0.23366499041442182</v>
      </c>
      <c r="AA342">
        <f>Q342</f>
        <v>2.1883875626959839E-2</v>
      </c>
      <c r="AB342">
        <v>-0.49524600244549488</v>
      </c>
    </row>
    <row r="343" spans="1:28" x14ac:dyDescent="0.35">
      <c r="A343" s="1">
        <v>44379</v>
      </c>
      <c r="B343">
        <v>154</v>
      </c>
      <c r="C343">
        <v>-362</v>
      </c>
      <c r="D343">
        <v>8</v>
      </c>
      <c r="E343">
        <v>-80</v>
      </c>
      <c r="F343">
        <v>0.244398</v>
      </c>
      <c r="H343" s="1">
        <v>44386</v>
      </c>
      <c r="I343">
        <f>(B344-I$1)/I$2</f>
        <v>-0.41307184345809522</v>
      </c>
      <c r="J343">
        <f t="shared" si="25"/>
        <v>-0.47715330974641473</v>
      </c>
      <c r="K343">
        <f>(C344-K$1)/K$2</f>
        <v>-0.57426950317844572</v>
      </c>
      <c r="L343">
        <f t="shared" si="26"/>
        <v>0.43578694508753762</v>
      </c>
      <c r="M343">
        <f>(D344-M$1)/M$2</f>
        <v>-0.35835204542131555</v>
      </c>
      <c r="N343">
        <f t="shared" si="27"/>
        <v>-0.4210245915338261</v>
      </c>
      <c r="O343">
        <f>(E344-O$1)/O$2</f>
        <v>-3.1360701126269901</v>
      </c>
      <c r="P343">
        <f t="shared" si="28"/>
        <v>0.23366499041442182</v>
      </c>
      <c r="Q343">
        <f>(F344-Q$1)/Q$2</f>
        <v>0.17613404318827017</v>
      </c>
      <c r="R343">
        <f t="shared" si="29"/>
        <v>2.1883875626959839E-2</v>
      </c>
      <c r="S343">
        <v>1.0208031148508305</v>
      </c>
      <c r="V343" s="1">
        <v>44386</v>
      </c>
      <c r="W343">
        <f>J343</f>
        <v>-0.47715330974641473</v>
      </c>
      <c r="X343">
        <f>L343</f>
        <v>0.43578694508753762</v>
      </c>
      <c r="Y343">
        <f>N343</f>
        <v>-0.4210245915338261</v>
      </c>
      <c r="Z343">
        <f>O343</f>
        <v>-3.1360701126269901</v>
      </c>
      <c r="AA343">
        <f>Q343</f>
        <v>0.17613404318827017</v>
      </c>
      <c r="AB343">
        <v>-1.8392442349307596</v>
      </c>
    </row>
    <row r="344" spans="1:28" x14ac:dyDescent="0.35">
      <c r="A344" s="1">
        <v>44386</v>
      </c>
      <c r="B344">
        <v>201</v>
      </c>
      <c r="C344">
        <v>-1175</v>
      </c>
      <c r="D344">
        <v>15</v>
      </c>
      <c r="E344">
        <v>-633</v>
      </c>
      <c r="F344">
        <v>0.25541799999999998</v>
      </c>
      <c r="H344" s="1">
        <v>44393</v>
      </c>
      <c r="I344">
        <f>(B345-I$1)/I$2</f>
        <v>-0.37625908622863513</v>
      </c>
      <c r="J344">
        <f t="shared" si="25"/>
        <v>-0.41307184345809522</v>
      </c>
      <c r="K344">
        <f>(C345-K$1)/K$2</f>
        <v>-3.6318159883032698E-2</v>
      </c>
      <c r="L344">
        <f t="shared" si="26"/>
        <v>-0.57426950317844572</v>
      </c>
      <c r="M344">
        <f>(D345-M$1)/M$2</f>
        <v>-0.35835204542131555</v>
      </c>
      <c r="N344">
        <f t="shared" si="27"/>
        <v>-0.35835204542131555</v>
      </c>
      <c r="O344">
        <f>(E345-O$1)/O$2</f>
        <v>-1.1373845542226806</v>
      </c>
      <c r="P344">
        <f t="shared" si="28"/>
        <v>-3.1360701126269901</v>
      </c>
      <c r="Q344">
        <f>(F345-Q$1)/Q$2</f>
        <v>0.14608185537029131</v>
      </c>
      <c r="R344">
        <f t="shared" si="29"/>
        <v>0.17613404318827017</v>
      </c>
      <c r="S344">
        <v>1.0265070881895939</v>
      </c>
      <c r="V344" s="1">
        <v>44393</v>
      </c>
      <c r="W344">
        <f>J344</f>
        <v>-0.41307184345809522</v>
      </c>
      <c r="X344">
        <f>L344</f>
        <v>-0.57426950317844572</v>
      </c>
      <c r="Y344">
        <f>N344</f>
        <v>-0.35835204542131555</v>
      </c>
      <c r="Z344">
        <f>O344</f>
        <v>-1.1373845542226806</v>
      </c>
      <c r="AA344">
        <f>Q344</f>
        <v>0.14608185537029131</v>
      </c>
      <c r="AB344">
        <v>-0.57711700158194124</v>
      </c>
    </row>
    <row r="345" spans="1:28" x14ac:dyDescent="0.35">
      <c r="A345" s="1">
        <v>44393</v>
      </c>
      <c r="B345">
        <v>228</v>
      </c>
      <c r="C345">
        <v>-742</v>
      </c>
      <c r="D345">
        <v>15</v>
      </c>
      <c r="E345">
        <v>-305</v>
      </c>
      <c r="F345">
        <v>0.25327100000000002</v>
      </c>
      <c r="H345" s="1">
        <v>44400</v>
      </c>
      <c r="I345">
        <f>(B346-I$1)/I$2</f>
        <v>-0.39807405347572261</v>
      </c>
      <c r="J345">
        <f t="shared" si="25"/>
        <v>-0.37625908622863513</v>
      </c>
      <c r="K345">
        <f>(C346-K$1)/K$2</f>
        <v>0.58611514956500876</v>
      </c>
      <c r="L345">
        <f t="shared" si="26"/>
        <v>-3.6318159883032698E-2</v>
      </c>
      <c r="M345">
        <f>(D346-M$1)/M$2</f>
        <v>-0.29567949930880505</v>
      </c>
      <c r="N345">
        <f t="shared" si="27"/>
        <v>-0.35835204542131555</v>
      </c>
      <c r="O345">
        <f>(E346-O$1)/O$2</f>
        <v>0.2885069721999059</v>
      </c>
      <c r="P345">
        <f t="shared" si="28"/>
        <v>-1.1373845542226806</v>
      </c>
      <c r="Q345">
        <f>(F346-Q$1)/Q$2</f>
        <v>0.13888024818242389</v>
      </c>
      <c r="R345">
        <f t="shared" si="29"/>
        <v>0.14608185537029131</v>
      </c>
      <c r="S345">
        <v>0.65719783292595968</v>
      </c>
      <c r="V345" s="1">
        <v>44400</v>
      </c>
      <c r="W345">
        <f>J345</f>
        <v>-0.37625908622863513</v>
      </c>
      <c r="X345">
        <f>L345</f>
        <v>-3.6318159883032698E-2</v>
      </c>
      <c r="Y345">
        <f>N345</f>
        <v>-0.35835204542131555</v>
      </c>
      <c r="Z345">
        <f>O345</f>
        <v>0.2885069721999059</v>
      </c>
      <c r="AA345">
        <f>Q345</f>
        <v>0.13888024818242389</v>
      </c>
      <c r="AB345">
        <v>-0.30430417729453407</v>
      </c>
    </row>
    <row r="346" spans="1:28" x14ac:dyDescent="0.35">
      <c r="A346" s="1">
        <v>44400</v>
      </c>
      <c r="B346">
        <v>212</v>
      </c>
      <c r="C346">
        <v>-241</v>
      </c>
      <c r="D346">
        <v>22</v>
      </c>
      <c r="E346">
        <v>-71</v>
      </c>
      <c r="F346">
        <v>0.2527565</v>
      </c>
      <c r="H346" s="1">
        <v>44407</v>
      </c>
      <c r="I346">
        <f>(B347-I$1)/I$2</f>
        <v>1.0676190584379677</v>
      </c>
      <c r="J346">
        <f t="shared" si="25"/>
        <v>-0.39807405347572261</v>
      </c>
      <c r="K346">
        <f>(C347-K$1)/K$2</f>
        <v>0.26558063092709516</v>
      </c>
      <c r="L346">
        <f t="shared" si="26"/>
        <v>0.58611514956500876</v>
      </c>
      <c r="M346">
        <f>(D347-M$1)/M$2</f>
        <v>2.8469010271899364</v>
      </c>
      <c r="N346">
        <f t="shared" si="27"/>
        <v>-0.29567949930880505</v>
      </c>
      <c r="O346">
        <f>(E347-O$1)/O$2</f>
        <v>-8.9293346766762316E-2</v>
      </c>
      <c r="P346">
        <f t="shared" si="28"/>
        <v>0.2885069721999059</v>
      </c>
      <c r="Q346">
        <f>(F347-Q$1)/Q$2</f>
        <v>-0.68659610224958489</v>
      </c>
      <c r="R346">
        <f t="shared" si="29"/>
        <v>0.13888024818242389</v>
      </c>
      <c r="S346">
        <v>-0.45291300622562913</v>
      </c>
      <c r="V346" s="1">
        <v>44407</v>
      </c>
      <c r="W346">
        <f>J346</f>
        <v>-0.39807405347572261</v>
      </c>
      <c r="X346">
        <f>L346</f>
        <v>0.58611514956500876</v>
      </c>
      <c r="Y346">
        <f>N346</f>
        <v>-0.29567949930880505</v>
      </c>
      <c r="Z346">
        <f>O346</f>
        <v>-8.9293346766762316E-2</v>
      </c>
      <c r="AA346">
        <f>Q346</f>
        <v>-0.68659610224958489</v>
      </c>
      <c r="AB346">
        <v>-0.47498059704942897</v>
      </c>
    </row>
    <row r="347" spans="1:28" x14ac:dyDescent="0.35">
      <c r="A347" s="1">
        <v>44407</v>
      </c>
      <c r="B347">
        <v>1287</v>
      </c>
      <c r="C347">
        <v>-499</v>
      </c>
      <c r="D347">
        <v>373</v>
      </c>
      <c r="E347">
        <v>-133</v>
      </c>
      <c r="F347">
        <v>0.1937825</v>
      </c>
      <c r="H347" s="1">
        <v>44414</v>
      </c>
      <c r="I347">
        <f>(B348-I$1)/I$2</f>
        <v>-0.35580755443449058</v>
      </c>
      <c r="J347">
        <f t="shared" si="25"/>
        <v>1.0676190584379677</v>
      </c>
      <c r="K347">
        <f>(C348-K$1)/K$2</f>
        <v>0.51778414752979462</v>
      </c>
      <c r="L347">
        <f t="shared" si="26"/>
        <v>0.26558063092709516</v>
      </c>
      <c r="M347">
        <f>(D348-M$1)/M$2</f>
        <v>-0.30463272018202087</v>
      </c>
      <c r="N347">
        <f t="shared" si="27"/>
        <v>2.8469010271899364</v>
      </c>
      <c r="O347">
        <f>(E348-O$1)/O$2</f>
        <v>0.33725540045366958</v>
      </c>
      <c r="P347">
        <f t="shared" si="28"/>
        <v>-8.9293346766762316E-2</v>
      </c>
      <c r="Q347">
        <f>(F348-Q$1)/Q$2</f>
        <v>-0.83461047583189685</v>
      </c>
      <c r="R347">
        <f t="shared" si="29"/>
        <v>-0.68659610224958489</v>
      </c>
      <c r="S347">
        <v>-1.4313240827373004</v>
      </c>
      <c r="V347" s="1">
        <v>44414</v>
      </c>
      <c r="W347">
        <f>J347</f>
        <v>1.0676190584379677</v>
      </c>
      <c r="X347">
        <f>L347</f>
        <v>0.26558063092709516</v>
      </c>
      <c r="Y347">
        <f>N347</f>
        <v>2.8469010271899364</v>
      </c>
      <c r="Z347">
        <f>O347</f>
        <v>0.33725540045366958</v>
      </c>
      <c r="AA347">
        <f>Q347</f>
        <v>-0.83461047583189685</v>
      </c>
      <c r="AB347">
        <v>2.0757000221899862</v>
      </c>
    </row>
    <row r="348" spans="1:28" x14ac:dyDescent="0.35">
      <c r="A348" s="1">
        <v>44414</v>
      </c>
      <c r="B348">
        <v>243</v>
      </c>
      <c r="C348">
        <v>-296</v>
      </c>
      <c r="D348">
        <v>21</v>
      </c>
      <c r="E348">
        <v>-63</v>
      </c>
      <c r="F348">
        <v>0.18320800000000001</v>
      </c>
      <c r="H348" s="1">
        <v>44421</v>
      </c>
      <c r="I348">
        <f>(B349-I$1)/I$2</f>
        <v>-0.46351895521698505</v>
      </c>
      <c r="J348">
        <f t="shared" si="25"/>
        <v>-0.35580755443449058</v>
      </c>
      <c r="K348">
        <f>(C349-K$1)/K$2</f>
        <v>0.34882021522453782</v>
      </c>
      <c r="L348">
        <f t="shared" si="26"/>
        <v>0.51778414752979462</v>
      </c>
      <c r="M348">
        <f>(D349-M$1)/M$2</f>
        <v>-0.3941649289141787</v>
      </c>
      <c r="N348">
        <f t="shared" si="27"/>
        <v>-0.30463272018202087</v>
      </c>
      <c r="O348">
        <f>(E349-O$1)/O$2</f>
        <v>0.52006200640528322</v>
      </c>
      <c r="P348">
        <f t="shared" si="28"/>
        <v>0.33725540045366958</v>
      </c>
      <c r="Q348">
        <f>(F349-Q$1)/Q$2</f>
        <v>-0.93474011046436845</v>
      </c>
      <c r="R348">
        <f t="shared" si="29"/>
        <v>-0.83461047583189685</v>
      </c>
      <c r="S348">
        <v>-0.71721156538372099</v>
      </c>
      <c r="V348" s="1">
        <v>44421</v>
      </c>
      <c r="W348">
        <f>J348</f>
        <v>-0.35580755443449058</v>
      </c>
      <c r="X348">
        <f>L348</f>
        <v>0.51778414752979462</v>
      </c>
      <c r="Y348">
        <f>N348</f>
        <v>-0.30463272018202087</v>
      </c>
      <c r="Z348">
        <f>O348</f>
        <v>0.52006200640528322</v>
      </c>
      <c r="AA348">
        <f>Q348</f>
        <v>-0.93474011046436845</v>
      </c>
      <c r="AB348">
        <v>-0.13000351049037961</v>
      </c>
    </row>
    <row r="349" spans="1:28" x14ac:dyDescent="0.35">
      <c r="A349" s="1">
        <v>44421</v>
      </c>
      <c r="B349">
        <v>164</v>
      </c>
      <c r="C349">
        <v>-432</v>
      </c>
      <c r="D349">
        <v>11</v>
      </c>
      <c r="E349">
        <v>-33</v>
      </c>
      <c r="F349">
        <v>0.1760545</v>
      </c>
      <c r="H349" s="1">
        <v>44428</v>
      </c>
      <c r="I349">
        <f>(B350-I$1)/I$2</f>
        <v>-0.40489123074043742</v>
      </c>
      <c r="J349">
        <f t="shared" si="25"/>
        <v>-0.46351895521698505</v>
      </c>
      <c r="K349">
        <f>(C350-K$1)/K$2</f>
        <v>0.53641987535758029</v>
      </c>
      <c r="L349">
        <f t="shared" si="26"/>
        <v>0.34882021522453782</v>
      </c>
      <c r="M349">
        <f>(D350-M$1)/M$2</f>
        <v>-0.35835204542131555</v>
      </c>
      <c r="N349">
        <f t="shared" si="27"/>
        <v>-0.3941649289141787</v>
      </c>
      <c r="O349">
        <f>(E350-O$1)/O$2</f>
        <v>2.1099562090445118E-3</v>
      </c>
      <c r="P349">
        <f t="shared" si="28"/>
        <v>0.52006200640528322</v>
      </c>
      <c r="Q349">
        <f>(F350-Q$1)/Q$2</f>
        <v>-0.69390268913406794</v>
      </c>
      <c r="R349">
        <f t="shared" si="29"/>
        <v>-0.93474011046436845</v>
      </c>
      <c r="S349">
        <v>-0.52891045328555797</v>
      </c>
      <c r="V349" s="1">
        <v>44428</v>
      </c>
      <c r="W349">
        <f>J349</f>
        <v>-0.46351895521698505</v>
      </c>
      <c r="X349">
        <f>L349</f>
        <v>0.34882021522453782</v>
      </c>
      <c r="Y349">
        <f>N349</f>
        <v>-0.3941649289141787</v>
      </c>
      <c r="Z349">
        <f>O349</f>
        <v>2.1099562090445118E-3</v>
      </c>
      <c r="AA349">
        <f>Q349</f>
        <v>-0.69390268913406794</v>
      </c>
      <c r="AB349">
        <v>-0.40869970139281436</v>
      </c>
    </row>
    <row r="350" spans="1:28" x14ac:dyDescent="0.35">
      <c r="A350" s="1">
        <v>44428</v>
      </c>
      <c r="B350">
        <v>207</v>
      </c>
      <c r="C350">
        <v>-281</v>
      </c>
      <c r="D350">
        <v>15</v>
      </c>
      <c r="E350">
        <v>-118</v>
      </c>
      <c r="F350">
        <v>0.1932605</v>
      </c>
      <c r="H350" s="1">
        <v>44435</v>
      </c>
      <c r="I350">
        <f>(B351-I$1)/I$2</f>
        <v>-0.37625908622863513</v>
      </c>
      <c r="J350">
        <f t="shared" si="25"/>
        <v>-0.40489123074043742</v>
      </c>
      <c r="K350">
        <f>(C351-K$1)/K$2</f>
        <v>0.6122051685239086</v>
      </c>
      <c r="L350">
        <f t="shared" si="26"/>
        <v>0.53641987535758029</v>
      </c>
      <c r="M350">
        <f>(D351-M$1)/M$2</f>
        <v>-0.34939882454809978</v>
      </c>
      <c r="N350">
        <f t="shared" si="27"/>
        <v>-0.35835204542131555</v>
      </c>
      <c r="O350">
        <f>(E351-O$1)/O$2</f>
        <v>0.47740713168324006</v>
      </c>
      <c r="P350">
        <f t="shared" si="28"/>
        <v>2.1099562090445118E-3</v>
      </c>
      <c r="Q350">
        <f>(F351-Q$1)/Q$2</f>
        <v>-0.93123378859738959</v>
      </c>
      <c r="R350">
        <f t="shared" si="29"/>
        <v>-0.69390268913406794</v>
      </c>
      <c r="S350">
        <v>-0.52315529403778516</v>
      </c>
      <c r="V350" s="1">
        <v>44435</v>
      </c>
      <c r="W350">
        <f>J350</f>
        <v>-0.40489123074043742</v>
      </c>
      <c r="X350">
        <f>L350</f>
        <v>0.53641987535758029</v>
      </c>
      <c r="Y350">
        <f>N350</f>
        <v>-0.35835204542131555</v>
      </c>
      <c r="Z350">
        <f>O350</f>
        <v>0.47740713168324006</v>
      </c>
      <c r="AA350">
        <f>Q350</f>
        <v>-0.93123378859738959</v>
      </c>
      <c r="AB350">
        <v>-0.20768405586601718</v>
      </c>
    </row>
    <row r="351" spans="1:28" x14ac:dyDescent="0.35">
      <c r="A351" s="1">
        <v>44435</v>
      </c>
      <c r="B351">
        <v>228</v>
      </c>
      <c r="C351">
        <v>-220</v>
      </c>
      <c r="D351">
        <v>16</v>
      </c>
      <c r="E351">
        <v>-40</v>
      </c>
      <c r="F351">
        <v>0.17630499999999999</v>
      </c>
      <c r="H351" s="1">
        <v>44442</v>
      </c>
      <c r="I351">
        <f>(B352-I$1)/I$2</f>
        <v>-0.33944632899917498</v>
      </c>
      <c r="J351">
        <f t="shared" si="25"/>
        <v>-0.37625908622863513</v>
      </c>
      <c r="K351">
        <f>(C352-K$1)/K$2</f>
        <v>0.4121816898390091</v>
      </c>
      <c r="L351">
        <f t="shared" si="26"/>
        <v>0.6122051685239086</v>
      </c>
      <c r="M351">
        <f>(D352-M$1)/M$2</f>
        <v>-0.24196017406951034</v>
      </c>
      <c r="N351">
        <f t="shared" si="27"/>
        <v>-0.34939882454809978</v>
      </c>
      <c r="O351">
        <f>(E352-O$1)/O$2</f>
        <v>-0.55849696870923737</v>
      </c>
      <c r="P351">
        <f t="shared" si="28"/>
        <v>0.47740713168324006</v>
      </c>
      <c r="Q351">
        <f>(F352-Q$1)/Q$2</f>
        <v>-0.92127471471173872</v>
      </c>
      <c r="R351">
        <f t="shared" si="29"/>
        <v>-0.93123378859738959</v>
      </c>
      <c r="S351">
        <v>-0.56538741472272025</v>
      </c>
      <c r="V351" s="1">
        <v>44442</v>
      </c>
      <c r="W351">
        <f>J351</f>
        <v>-0.37625908622863513</v>
      </c>
      <c r="X351">
        <f>L351</f>
        <v>0.6122051685239086</v>
      </c>
      <c r="Y351">
        <f>N351</f>
        <v>-0.34939882454809978</v>
      </c>
      <c r="Z351">
        <f>O351</f>
        <v>-0.55849696870923737</v>
      </c>
      <c r="AA351">
        <f>Q351</f>
        <v>-0.92127471471173872</v>
      </c>
      <c r="AB351">
        <v>-0.59126391109525178</v>
      </c>
    </row>
    <row r="352" spans="1:28" x14ac:dyDescent="0.35">
      <c r="A352" s="1">
        <v>44442</v>
      </c>
      <c r="B352">
        <v>255</v>
      </c>
      <c r="C352">
        <v>-381</v>
      </c>
      <c r="D352">
        <v>28</v>
      </c>
      <c r="E352">
        <v>-210</v>
      </c>
      <c r="F352">
        <v>0.17701649999999999</v>
      </c>
      <c r="H352" s="1">
        <v>44449</v>
      </c>
      <c r="I352">
        <f>(B353-I$1)/I$2</f>
        <v>-0.50987576061704598</v>
      </c>
      <c r="J352">
        <f t="shared" si="25"/>
        <v>-0.33944632899917498</v>
      </c>
      <c r="K352">
        <f>(C353-K$1)/K$2</f>
        <v>0.62711375078613718</v>
      </c>
      <c r="L352">
        <f t="shared" si="26"/>
        <v>0.4121816898390091</v>
      </c>
      <c r="M352">
        <f>(D353-M$1)/M$2</f>
        <v>-0.43893103328025768</v>
      </c>
      <c r="N352">
        <f t="shared" si="27"/>
        <v>-0.24196017406951034</v>
      </c>
      <c r="O352">
        <f>(E353-O$1)/O$2</f>
        <v>0.24585209747786274</v>
      </c>
      <c r="P352">
        <f t="shared" si="28"/>
        <v>-0.55849696870923737</v>
      </c>
      <c r="Q352">
        <f>(F353-Q$1)/Q$2</f>
        <v>-0.51833464451324041</v>
      </c>
      <c r="R352">
        <f t="shared" si="29"/>
        <v>-0.92127471471173872</v>
      </c>
      <c r="S352">
        <v>-0.30801737254027772</v>
      </c>
      <c r="V352" s="1">
        <v>44449</v>
      </c>
      <c r="W352">
        <f>J352</f>
        <v>-0.33944632899917498</v>
      </c>
      <c r="X352">
        <f>L352</f>
        <v>0.4121816898390091</v>
      </c>
      <c r="Y352">
        <f>N352</f>
        <v>-0.24196017406951034</v>
      </c>
      <c r="Z352">
        <f>O352</f>
        <v>0.24585209747786274</v>
      </c>
      <c r="AA352">
        <f>Q352</f>
        <v>-0.51833464451324041</v>
      </c>
      <c r="AB352">
        <v>-0.26545854974493582</v>
      </c>
    </row>
    <row r="353" spans="1:28" x14ac:dyDescent="0.35">
      <c r="A353" s="1">
        <v>44449</v>
      </c>
      <c r="B353">
        <v>130</v>
      </c>
      <c r="C353">
        <v>-208</v>
      </c>
      <c r="D353">
        <v>6</v>
      </c>
      <c r="E353">
        <v>-78</v>
      </c>
      <c r="F353">
        <v>0.2058035</v>
      </c>
      <c r="H353" s="1">
        <v>44456</v>
      </c>
      <c r="I353">
        <f>(B354-I$1)/I$2</f>
        <v>-0.46079208431109914</v>
      </c>
      <c r="J353">
        <f t="shared" si="25"/>
        <v>-0.50987576061704598</v>
      </c>
      <c r="K353">
        <f>(C354-K$1)/K$2</f>
        <v>0.2817315950445094</v>
      </c>
      <c r="L353">
        <f t="shared" si="26"/>
        <v>0.62711375078613718</v>
      </c>
      <c r="M353">
        <f>(D354-M$1)/M$2</f>
        <v>-0.38521170804096294</v>
      </c>
      <c r="N353">
        <f t="shared" si="27"/>
        <v>-0.43893103328025768</v>
      </c>
      <c r="O353">
        <f>(E354-O$1)/O$2</f>
        <v>-0.80833266350977606</v>
      </c>
      <c r="P353">
        <f t="shared" si="28"/>
        <v>0.24585209747786274</v>
      </c>
      <c r="Q353">
        <f>(F354-Q$1)/Q$2</f>
        <v>-0.2645847204991551</v>
      </c>
      <c r="R353">
        <f t="shared" si="29"/>
        <v>-0.51833464451324041</v>
      </c>
      <c r="S353">
        <v>0.21504424699190899</v>
      </c>
      <c r="V353" s="1">
        <v>44456</v>
      </c>
      <c r="W353">
        <f>J353</f>
        <v>-0.50987576061704598</v>
      </c>
      <c r="X353">
        <f>L353</f>
        <v>0.62711375078613718</v>
      </c>
      <c r="Y353">
        <f>N353</f>
        <v>-0.43893103328025768</v>
      </c>
      <c r="Z353">
        <f>O353</f>
        <v>-0.80833266350977606</v>
      </c>
      <c r="AA353">
        <f>Q353</f>
        <v>-0.2645847204991551</v>
      </c>
      <c r="AB353">
        <v>-1.0035705371832131</v>
      </c>
    </row>
    <row r="354" spans="1:28" x14ac:dyDescent="0.35">
      <c r="A354" s="1">
        <v>44456</v>
      </c>
      <c r="B354">
        <v>166</v>
      </c>
      <c r="C354">
        <v>-486</v>
      </c>
      <c r="D354">
        <v>12</v>
      </c>
      <c r="E354">
        <v>-251</v>
      </c>
      <c r="F354">
        <v>0.22393199999999999</v>
      </c>
      <c r="H354" s="1">
        <v>44463</v>
      </c>
      <c r="I354">
        <f>(B355-I$1)/I$2</f>
        <v>-0.23173492821668054</v>
      </c>
      <c r="J354">
        <f t="shared" si="25"/>
        <v>-0.46079208431109914</v>
      </c>
      <c r="K354">
        <f>(C355-K$1)/K$2</f>
        <v>0.42584789024605196</v>
      </c>
      <c r="L354">
        <f t="shared" si="26"/>
        <v>0.2817315950445094</v>
      </c>
      <c r="M354">
        <f>(D355-M$1)/M$2</f>
        <v>-0.3941649289141787</v>
      </c>
      <c r="N354">
        <f t="shared" si="27"/>
        <v>-0.38521170804096294</v>
      </c>
      <c r="O354">
        <f>(E355-O$1)/O$2</f>
        <v>-0.42443879101138737</v>
      </c>
      <c r="P354">
        <f t="shared" si="28"/>
        <v>-0.80833266350977606</v>
      </c>
      <c r="Q354">
        <f>(F355-Q$1)/Q$2</f>
        <v>-0.19767766052247032</v>
      </c>
      <c r="R354">
        <f t="shared" si="29"/>
        <v>-0.2645847204991551</v>
      </c>
      <c r="S354">
        <v>0.3543943075658183</v>
      </c>
      <c r="V354" s="1">
        <v>44463</v>
      </c>
      <c r="W354">
        <f>J354</f>
        <v>-0.46079208431109914</v>
      </c>
      <c r="X354">
        <f>L354</f>
        <v>0.2817315950445094</v>
      </c>
      <c r="Y354">
        <f>N354</f>
        <v>-0.38521170804096294</v>
      </c>
      <c r="Z354">
        <f>O354</f>
        <v>-0.42443879101138737</v>
      </c>
      <c r="AA354">
        <f>Q354</f>
        <v>-0.19767766052247032</v>
      </c>
      <c r="AB354">
        <v>-0.67076129707888132</v>
      </c>
    </row>
    <row r="355" spans="1:28" x14ac:dyDescent="0.35">
      <c r="A355" s="1">
        <v>44463</v>
      </c>
      <c r="B355">
        <v>334</v>
      </c>
      <c r="C355">
        <v>-370</v>
      </c>
      <c r="D355">
        <v>11</v>
      </c>
      <c r="E355">
        <v>-188</v>
      </c>
      <c r="F355">
        <v>0.228712</v>
      </c>
      <c r="H355" s="1">
        <v>44470</v>
      </c>
      <c r="I355">
        <f>(B356-I$1)/I$2</f>
        <v>-0.42806963344046789</v>
      </c>
      <c r="J355">
        <f t="shared" si="25"/>
        <v>-0.23173492821668054</v>
      </c>
      <c r="K355">
        <f>(C356-K$1)/K$2</f>
        <v>0.32769972368638073</v>
      </c>
      <c r="L355">
        <f t="shared" si="26"/>
        <v>0.42584789024605196</v>
      </c>
      <c r="M355">
        <f>(D356-M$1)/M$2</f>
        <v>-0.44788425415347344</v>
      </c>
      <c r="N355">
        <f t="shared" si="27"/>
        <v>-0.3941649289141787</v>
      </c>
      <c r="O355">
        <f>(E356-O$1)/O$2</f>
        <v>-0.9789521623979488</v>
      </c>
      <c r="P355">
        <f t="shared" si="28"/>
        <v>-0.42443879101138737</v>
      </c>
      <c r="Q355">
        <f>(F356-Q$1)/Q$2</f>
        <v>0.69189229401691066</v>
      </c>
      <c r="R355">
        <f t="shared" si="29"/>
        <v>-0.19767766052247032</v>
      </c>
      <c r="S355">
        <v>0.96587404083104633</v>
      </c>
      <c r="V355" s="1">
        <v>44470</v>
      </c>
      <c r="W355">
        <f>J355</f>
        <v>-0.23173492821668054</v>
      </c>
      <c r="X355">
        <f>L355</f>
        <v>0.42584789024605196</v>
      </c>
      <c r="Y355">
        <f>N355</f>
        <v>-0.3941649289141787</v>
      </c>
      <c r="Z355">
        <f>O355</f>
        <v>-0.9789521623979488</v>
      </c>
      <c r="AA355">
        <f>Q355</f>
        <v>0.69189229401691066</v>
      </c>
      <c r="AB355">
        <v>-1.0623047887689672</v>
      </c>
    </row>
    <row r="356" spans="1:28" x14ac:dyDescent="0.35">
      <c r="A356" s="1">
        <v>44470</v>
      </c>
      <c r="B356">
        <v>190</v>
      </c>
      <c r="C356">
        <v>-449</v>
      </c>
      <c r="D356">
        <v>5</v>
      </c>
      <c r="E356">
        <v>-279</v>
      </c>
      <c r="F356">
        <v>0.292265</v>
      </c>
      <c r="H356" s="1">
        <v>44477</v>
      </c>
      <c r="I356">
        <f>(B357-I$1)/I$2</f>
        <v>-0.36126129624626246</v>
      </c>
      <c r="J356">
        <f t="shared" si="25"/>
        <v>-0.42806963344046789</v>
      </c>
      <c r="K356">
        <f>(C357-K$1)/K$2</f>
        <v>0.2556415760856095</v>
      </c>
      <c r="L356">
        <f t="shared" si="26"/>
        <v>0.32769972368638073</v>
      </c>
      <c r="M356">
        <f>(D357-M$1)/M$2</f>
        <v>-0.34939882454809978</v>
      </c>
      <c r="N356">
        <f t="shared" si="27"/>
        <v>-0.44788425415347344</v>
      </c>
      <c r="O356">
        <f>(E357-O$1)/O$2</f>
        <v>0.34944250751711048</v>
      </c>
      <c r="P356">
        <f t="shared" si="28"/>
        <v>-0.9789521623979488</v>
      </c>
      <c r="Q356">
        <f>(F357-Q$1)/Q$2</f>
        <v>0.50075925971113089</v>
      </c>
      <c r="R356">
        <f t="shared" si="29"/>
        <v>0.69189229401691066</v>
      </c>
      <c r="S356">
        <v>1.1944136128049951</v>
      </c>
      <c r="V356" s="1">
        <v>44477</v>
      </c>
      <c r="W356">
        <f>J356</f>
        <v>-0.42806963344046789</v>
      </c>
      <c r="X356">
        <f>L356</f>
        <v>0.32769972368638073</v>
      </c>
      <c r="Y356">
        <f>N356</f>
        <v>-0.44788425415347344</v>
      </c>
      <c r="Z356">
        <f>O356</f>
        <v>0.34944250751711048</v>
      </c>
      <c r="AA356">
        <f>Q356</f>
        <v>0.50075925971113089</v>
      </c>
      <c r="AB356">
        <v>-0.63361618770053219</v>
      </c>
    </row>
    <row r="357" spans="1:28" x14ac:dyDescent="0.35">
      <c r="A357" s="1">
        <v>44477</v>
      </c>
      <c r="B357">
        <v>239</v>
      </c>
      <c r="C357">
        <v>-507</v>
      </c>
      <c r="D357">
        <v>16</v>
      </c>
      <c r="E357">
        <v>-61</v>
      </c>
      <c r="F357">
        <v>0.27861000000000002</v>
      </c>
      <c r="H357" s="1">
        <v>44484</v>
      </c>
      <c r="I357">
        <f>(B358-I$1)/I$2</f>
        <v>-0.39398374711689371</v>
      </c>
      <c r="J357">
        <f t="shared" si="25"/>
        <v>-0.36126129624626246</v>
      </c>
      <c r="K357">
        <f>(C358-K$1)/K$2</f>
        <v>0.55505560318536595</v>
      </c>
      <c r="L357">
        <f t="shared" si="26"/>
        <v>0.2556415760856095</v>
      </c>
      <c r="M357">
        <f>(D358-M$1)/M$2</f>
        <v>-0.40311814978739452</v>
      </c>
      <c r="N357">
        <f t="shared" si="27"/>
        <v>-0.34939882454809978</v>
      </c>
      <c r="O357">
        <f>(E358-O$1)/O$2</f>
        <v>0.37991027517571274</v>
      </c>
      <c r="P357">
        <f t="shared" si="28"/>
        <v>0.34944250751711048</v>
      </c>
      <c r="Q357">
        <f>(F358-Q$1)/Q$2</f>
        <v>-5.8089657255213506E-2</v>
      </c>
      <c r="R357">
        <f t="shared" si="29"/>
        <v>0.50075925971113089</v>
      </c>
      <c r="S357">
        <v>0.57071329666212078</v>
      </c>
      <c r="V357" s="1">
        <v>44484</v>
      </c>
      <c r="W357">
        <f>J357</f>
        <v>-0.36126129624626246</v>
      </c>
      <c r="X357">
        <f>L357</f>
        <v>0.2556415760856095</v>
      </c>
      <c r="Y357">
        <f>N357</f>
        <v>-0.34939882454809978</v>
      </c>
      <c r="Z357">
        <f>O357</f>
        <v>0.37991027517571274</v>
      </c>
      <c r="AA357">
        <f>Q357</f>
        <v>-5.8089657255213506E-2</v>
      </c>
      <c r="AB357">
        <v>-0.33902226087996906</v>
      </c>
    </row>
    <row r="358" spans="1:28" x14ac:dyDescent="0.35">
      <c r="A358" s="1">
        <v>44484</v>
      </c>
      <c r="B358">
        <v>215</v>
      </c>
      <c r="C358">
        <v>-266</v>
      </c>
      <c r="D358">
        <v>10</v>
      </c>
      <c r="E358">
        <v>-56</v>
      </c>
      <c r="F358">
        <v>0.23868449999999999</v>
      </c>
      <c r="H358" s="1">
        <v>44491</v>
      </c>
      <c r="I358">
        <f>(B359-I$1)/I$2</f>
        <v>-0.39807405347572261</v>
      </c>
      <c r="J358">
        <f t="shared" si="25"/>
        <v>-0.39398374711689371</v>
      </c>
      <c r="K358">
        <f>(C359-K$1)/K$2</f>
        <v>0.20718868373336674</v>
      </c>
      <c r="L358">
        <f t="shared" si="26"/>
        <v>0.55505560318536595</v>
      </c>
      <c r="M358">
        <f>(D359-M$1)/M$2</f>
        <v>-0.33149238280166821</v>
      </c>
      <c r="N358">
        <f t="shared" si="27"/>
        <v>-0.40311814978739452</v>
      </c>
      <c r="O358">
        <f>(E359-O$1)/O$2</f>
        <v>0.22757143688270137</v>
      </c>
      <c r="P358">
        <f t="shared" si="28"/>
        <v>0.37991027517571274</v>
      </c>
      <c r="Q358">
        <f>(F359-Q$1)/Q$2</f>
        <v>0.2887422644251802</v>
      </c>
      <c r="R358">
        <f t="shared" si="29"/>
        <v>-5.8089657255213506E-2</v>
      </c>
      <c r="S358">
        <v>0.49400146308020859</v>
      </c>
      <c r="V358" s="1">
        <v>44491</v>
      </c>
      <c r="W358">
        <f>J358</f>
        <v>-0.39398374711689371</v>
      </c>
      <c r="X358">
        <f>L358</f>
        <v>0.55505560318536595</v>
      </c>
      <c r="Y358">
        <f>N358</f>
        <v>-0.40311814978739452</v>
      </c>
      <c r="Z358">
        <f>O358</f>
        <v>0.22757143688270137</v>
      </c>
      <c r="AA358">
        <f>Q358</f>
        <v>0.2887422644251802</v>
      </c>
      <c r="AB358">
        <v>-0.68182487467108166</v>
      </c>
    </row>
    <row r="359" spans="1:28" x14ac:dyDescent="0.35">
      <c r="A359" s="1">
        <v>44491</v>
      </c>
      <c r="B359">
        <v>212</v>
      </c>
      <c r="C359">
        <v>-546</v>
      </c>
      <c r="D359">
        <v>18</v>
      </c>
      <c r="E359">
        <v>-81</v>
      </c>
      <c r="F359">
        <v>0.263463</v>
      </c>
      <c r="H359" s="1">
        <v>44498</v>
      </c>
      <c r="I359">
        <f>(B360-I$1)/I$2</f>
        <v>0.79493196784937414</v>
      </c>
      <c r="J359">
        <f t="shared" si="25"/>
        <v>-0.39807405347572261</v>
      </c>
      <c r="K359">
        <f>(C360-K$1)/K$2</f>
        <v>0.32273019626563793</v>
      </c>
      <c r="L359">
        <f t="shared" si="26"/>
        <v>0.20718868373336674</v>
      </c>
      <c r="M359">
        <f>(D360-M$1)/M$2</f>
        <v>2.09483047383981</v>
      </c>
      <c r="N359">
        <f t="shared" si="27"/>
        <v>-0.33149238280166821</v>
      </c>
      <c r="O359">
        <f>(E360-O$1)/O$2</f>
        <v>6.3045491526249067E-2</v>
      </c>
      <c r="P359">
        <f t="shared" si="28"/>
        <v>0.22757143688270137</v>
      </c>
      <c r="Q359">
        <f>(F360-Q$1)/Q$2</f>
        <v>-0.37164301510829167</v>
      </c>
      <c r="R359">
        <f t="shared" si="29"/>
        <v>0.2887422644251802</v>
      </c>
      <c r="S359">
        <v>-0.15350359123969992</v>
      </c>
      <c r="V359" s="1">
        <v>44498</v>
      </c>
      <c r="W359">
        <f>J359</f>
        <v>-0.39807405347572261</v>
      </c>
      <c r="X359">
        <f>L359</f>
        <v>0.20718868373336674</v>
      </c>
      <c r="Y359">
        <f>N359</f>
        <v>-0.33149238280166821</v>
      </c>
      <c r="Z359">
        <f>O359</f>
        <v>6.3045491526249067E-2</v>
      </c>
      <c r="AA359">
        <f>Q359</f>
        <v>-0.37164301510829167</v>
      </c>
      <c r="AB359">
        <v>-0.34966922445438464</v>
      </c>
    </row>
    <row r="360" spans="1:28" x14ac:dyDescent="0.35">
      <c r="A360" s="1">
        <v>44498</v>
      </c>
      <c r="B360">
        <v>1087</v>
      </c>
      <c r="C360">
        <v>-453</v>
      </c>
      <c r="D360">
        <v>289</v>
      </c>
      <c r="E360">
        <v>-108</v>
      </c>
      <c r="F360">
        <v>0.21628349999999999</v>
      </c>
      <c r="H360" s="1">
        <v>44505</v>
      </c>
      <c r="I360">
        <f>(B361-I$1)/I$2</f>
        <v>-0.19901247734604932</v>
      </c>
      <c r="J360">
        <f t="shared" si="25"/>
        <v>0.79493196784937414</v>
      </c>
      <c r="K360">
        <f>(C361-K$1)/K$2</f>
        <v>0.57369133101315162</v>
      </c>
      <c r="L360">
        <f t="shared" si="26"/>
        <v>0.32273019626563793</v>
      </c>
      <c r="M360">
        <f>(D361-M$1)/M$2</f>
        <v>-0.29567949930880505</v>
      </c>
      <c r="N360">
        <f t="shared" si="27"/>
        <v>2.09483047383981</v>
      </c>
      <c r="O360">
        <f>(E361-O$1)/O$2</f>
        <v>0.47740713168324006</v>
      </c>
      <c r="P360">
        <f t="shared" si="28"/>
        <v>6.3045491526249067E-2</v>
      </c>
      <c r="Q360">
        <f>(F361-Q$1)/Q$2</f>
        <v>-6.4416433637945747E-2</v>
      </c>
      <c r="R360">
        <f t="shared" si="29"/>
        <v>-0.37164301510829167</v>
      </c>
      <c r="S360">
        <v>-0.66286383027837559</v>
      </c>
      <c r="V360" s="1">
        <v>44505</v>
      </c>
      <c r="W360">
        <f>J360</f>
        <v>0.79493196784937414</v>
      </c>
      <c r="X360">
        <f>L360</f>
        <v>0.32273019626563793</v>
      </c>
      <c r="Y360">
        <f>N360</f>
        <v>2.09483047383981</v>
      </c>
      <c r="Z360">
        <f>O360</f>
        <v>0.47740713168324006</v>
      </c>
      <c r="AA360">
        <f>Q360</f>
        <v>-6.4416433637945747E-2</v>
      </c>
      <c r="AB360">
        <v>1.388894609838857</v>
      </c>
    </row>
    <row r="361" spans="1:28" x14ac:dyDescent="0.35">
      <c r="A361" s="1">
        <v>44505</v>
      </c>
      <c r="B361">
        <v>358</v>
      </c>
      <c r="C361">
        <v>-251</v>
      </c>
      <c r="D361">
        <v>22</v>
      </c>
      <c r="E361">
        <v>-40</v>
      </c>
      <c r="F361">
        <v>0.23823250000000001</v>
      </c>
      <c r="H361" s="1">
        <v>44512</v>
      </c>
      <c r="I361">
        <f>(B362-I$1)/I$2</f>
        <v>-0.34490007081094687</v>
      </c>
      <c r="J361">
        <f t="shared" si="25"/>
        <v>-0.19901247734604932</v>
      </c>
      <c r="K361">
        <f>(C362-K$1)/K$2</f>
        <v>-0.13819347200826104</v>
      </c>
      <c r="L361">
        <f t="shared" si="26"/>
        <v>0.57369133101315162</v>
      </c>
      <c r="M361">
        <f>(D362-M$1)/M$2</f>
        <v>-8.080219835162615E-2</v>
      </c>
      <c r="N361">
        <f t="shared" si="27"/>
        <v>-0.29567949930880505</v>
      </c>
      <c r="O361">
        <f>(E362-O$1)/O$2</f>
        <v>-1.7650205679898876</v>
      </c>
      <c r="P361">
        <f t="shared" si="28"/>
        <v>0.47740713168324006</v>
      </c>
      <c r="Q361">
        <f>(F362-Q$1)/Q$2</f>
        <v>-0.30516287256451236</v>
      </c>
      <c r="R361">
        <f t="shared" si="29"/>
        <v>-6.4416433637945747E-2</v>
      </c>
      <c r="S361">
        <v>0.35303032997897527</v>
      </c>
      <c r="V361" s="1">
        <v>44512</v>
      </c>
      <c r="W361">
        <f>J361</f>
        <v>-0.19901247734604932</v>
      </c>
      <c r="X361">
        <f>L361</f>
        <v>0.57369133101315162</v>
      </c>
      <c r="Y361">
        <f>N361</f>
        <v>-0.29567949930880505</v>
      </c>
      <c r="Z361">
        <f>O361</f>
        <v>-1.7650205679898876</v>
      </c>
      <c r="AA361">
        <f>Q361</f>
        <v>-0.30516287256451236</v>
      </c>
      <c r="AB361">
        <v>-1.0510368289304153</v>
      </c>
    </row>
    <row r="362" spans="1:28" x14ac:dyDescent="0.35">
      <c r="A362" s="1">
        <v>44512</v>
      </c>
      <c r="B362">
        <v>251</v>
      </c>
      <c r="C362">
        <v>-824</v>
      </c>
      <c r="D362">
        <v>46</v>
      </c>
      <c r="E362">
        <v>-408</v>
      </c>
      <c r="F362">
        <v>0.22103300000000001</v>
      </c>
      <c r="H362" s="1">
        <v>44519</v>
      </c>
      <c r="I362">
        <f>(B363-I$1)/I$2</f>
        <v>-0.38034939258746403</v>
      </c>
      <c r="J362">
        <f t="shared" si="25"/>
        <v>-0.34490007081094687</v>
      </c>
      <c r="K362">
        <f>(C363-K$1)/K$2</f>
        <v>0.39106119830085201</v>
      </c>
      <c r="L362">
        <f t="shared" si="26"/>
        <v>-0.13819347200826104</v>
      </c>
      <c r="M362">
        <f>(D363-M$1)/M$2</f>
        <v>-0.3941649289141787</v>
      </c>
      <c r="N362">
        <f t="shared" si="27"/>
        <v>-8.080219835162615E-2</v>
      </c>
      <c r="O362">
        <f>(E363-O$1)/O$2</f>
        <v>0.32506829339022864</v>
      </c>
      <c r="P362">
        <f t="shared" si="28"/>
        <v>-1.7650205679898876</v>
      </c>
      <c r="Q362">
        <f>(F363-Q$1)/Q$2</f>
        <v>-0.31082477753534271</v>
      </c>
      <c r="R362">
        <f t="shared" si="29"/>
        <v>-0.30516287256451236</v>
      </c>
      <c r="S362">
        <v>0.10850806292677939</v>
      </c>
      <c r="V362" s="1">
        <v>44519</v>
      </c>
      <c r="W362">
        <f>J362</f>
        <v>-0.34490007081094687</v>
      </c>
      <c r="X362">
        <f>L362</f>
        <v>-0.13819347200826104</v>
      </c>
      <c r="Y362">
        <f>N362</f>
        <v>-8.080219835162615E-2</v>
      </c>
      <c r="Z362">
        <f>O362</f>
        <v>0.32506829339022864</v>
      </c>
      <c r="AA362">
        <f>Q362</f>
        <v>-0.31082477753534271</v>
      </c>
      <c r="AB362">
        <v>2.5093689644919731E-2</v>
      </c>
    </row>
    <row r="363" spans="1:28" x14ac:dyDescent="0.35">
      <c r="A363" s="1">
        <v>44519</v>
      </c>
      <c r="B363">
        <v>225</v>
      </c>
      <c r="C363">
        <v>-398</v>
      </c>
      <c r="D363">
        <v>11</v>
      </c>
      <c r="E363">
        <v>-65</v>
      </c>
      <c r="F363">
        <v>0.22062850000000001</v>
      </c>
      <c r="H363" s="1">
        <v>44526</v>
      </c>
      <c r="I363">
        <f>(B364-I$1)/I$2</f>
        <v>-0.50169514789938818</v>
      </c>
      <c r="J363">
        <f t="shared" si="25"/>
        <v>-0.38034939258746403</v>
      </c>
      <c r="K363">
        <f>(C364-K$1)/K$2</f>
        <v>0.60599325924798009</v>
      </c>
      <c r="L363">
        <f t="shared" si="26"/>
        <v>0.39106119830085201</v>
      </c>
      <c r="M363">
        <f>(D364-M$1)/M$2</f>
        <v>-0.48369713764633659</v>
      </c>
      <c r="N363">
        <f t="shared" si="27"/>
        <v>-0.3941649289141787</v>
      </c>
      <c r="O363">
        <f>(E364-O$1)/O$2</f>
        <v>0.38600382870743322</v>
      </c>
      <c r="P363">
        <f t="shared" si="28"/>
        <v>0.32506829339022864</v>
      </c>
      <c r="Q363">
        <f>(F364-Q$1)/Q$2</f>
        <v>0.55166741392351626</v>
      </c>
      <c r="R363">
        <f t="shared" si="29"/>
        <v>-0.31082477753534271</v>
      </c>
      <c r="S363">
        <v>0.54766554692224467</v>
      </c>
      <c r="V363" s="1">
        <v>44526</v>
      </c>
      <c r="W363">
        <f>J363</f>
        <v>-0.38034939258746403</v>
      </c>
      <c r="X363">
        <f>L363</f>
        <v>0.39106119830085201</v>
      </c>
      <c r="Y363">
        <f>N363</f>
        <v>-0.3941649289141787</v>
      </c>
      <c r="Z363">
        <f>O363</f>
        <v>0.38600382870743322</v>
      </c>
      <c r="AA363">
        <f>Q363</f>
        <v>0.55166741392351626</v>
      </c>
      <c r="AB363">
        <v>-0.61429951921848902</v>
      </c>
    </row>
    <row r="364" spans="1:28" x14ac:dyDescent="0.35">
      <c r="A364" s="1">
        <v>44526</v>
      </c>
      <c r="B364">
        <v>136</v>
      </c>
      <c r="C364">
        <v>-225</v>
      </c>
      <c r="D364">
        <v>1</v>
      </c>
      <c r="E364">
        <v>-55</v>
      </c>
      <c r="F364">
        <v>0.28224700000000003</v>
      </c>
      <c r="H364" s="1">
        <v>44533</v>
      </c>
      <c r="I364">
        <f>(B365-I$1)/I$2</f>
        <v>-0.46488239066992804</v>
      </c>
      <c r="J364">
        <f t="shared" si="25"/>
        <v>-0.50169514789938818</v>
      </c>
      <c r="K364">
        <f>(C365-K$1)/K$2</f>
        <v>0.37615261603862349</v>
      </c>
      <c r="L364">
        <f t="shared" si="26"/>
        <v>0.60599325924798009</v>
      </c>
      <c r="M364">
        <f>(D365-M$1)/M$2</f>
        <v>-0.38521170804096294</v>
      </c>
      <c r="N364">
        <f t="shared" si="27"/>
        <v>-0.48369713764633659</v>
      </c>
      <c r="O364">
        <f>(E365-O$1)/O$2</f>
        <v>-4.0544918512998677E-2</v>
      </c>
      <c r="P364">
        <f t="shared" si="28"/>
        <v>0.38600382870743322</v>
      </c>
      <c r="Q364">
        <f>(F365-Q$1)/Q$2</f>
        <v>0.96145915898782752</v>
      </c>
      <c r="R364">
        <f t="shared" si="29"/>
        <v>0.55166741392351626</v>
      </c>
      <c r="S364">
        <v>1.4025778387201562</v>
      </c>
      <c r="V364" s="1">
        <v>44533</v>
      </c>
      <c r="W364">
        <f>J364</f>
        <v>-0.50169514789938818</v>
      </c>
      <c r="X364">
        <f>L364</f>
        <v>0.60599325924798009</v>
      </c>
      <c r="Y364">
        <f>N364</f>
        <v>-0.48369713764633659</v>
      </c>
      <c r="Z364">
        <f>O364</f>
        <v>-4.0544918512998677E-2</v>
      </c>
      <c r="AA364">
        <f>Q364</f>
        <v>0.96145915898782752</v>
      </c>
      <c r="AB364">
        <v>-1.1026923285947094</v>
      </c>
    </row>
    <row r="365" spans="1:28" x14ac:dyDescent="0.35">
      <c r="A365" s="1">
        <v>44533</v>
      </c>
      <c r="B365">
        <v>163</v>
      </c>
      <c r="C365">
        <v>-410</v>
      </c>
      <c r="D365">
        <v>12</v>
      </c>
      <c r="E365">
        <v>-125</v>
      </c>
      <c r="F365">
        <v>0.31152350000000001</v>
      </c>
      <c r="H365" s="1">
        <v>44540</v>
      </c>
      <c r="I365">
        <f>(B366-I$1)/I$2</f>
        <v>-0.3258119744697453</v>
      </c>
      <c r="J365">
        <f t="shared" si="25"/>
        <v>-0.46488239066992804</v>
      </c>
      <c r="K365">
        <f>(C366-K$1)/K$2</f>
        <v>0.40224263499752344</v>
      </c>
      <c r="L365">
        <f t="shared" si="26"/>
        <v>0.37615261603862349</v>
      </c>
      <c r="M365">
        <f>(D366-M$1)/M$2</f>
        <v>-0.22405373232307876</v>
      </c>
      <c r="N365">
        <f t="shared" si="27"/>
        <v>-0.38521170804096294</v>
      </c>
      <c r="O365">
        <f>(E366-O$1)/O$2</f>
        <v>8.1326152121410436E-2</v>
      </c>
      <c r="P365">
        <f t="shared" si="28"/>
        <v>-4.0544918512998677E-2</v>
      </c>
      <c r="Q365">
        <f>(F366-Q$1)/Q$2</f>
        <v>-0.28272521207442347</v>
      </c>
      <c r="R365">
        <f t="shared" si="29"/>
        <v>0.96145915898782752</v>
      </c>
      <c r="S365">
        <v>0.82641611788337077</v>
      </c>
      <c r="V365" s="1">
        <v>44540</v>
      </c>
      <c r="W365">
        <f>J365</f>
        <v>-0.46488239066992804</v>
      </c>
      <c r="X365">
        <f>L365</f>
        <v>0.37615261603862349</v>
      </c>
      <c r="Y365">
        <f>N365</f>
        <v>-0.38521170804096294</v>
      </c>
      <c r="Z365">
        <f>O365</f>
        <v>8.1326152121410436E-2</v>
      </c>
      <c r="AA365">
        <f>Q365</f>
        <v>-0.28272521207442347</v>
      </c>
      <c r="AB365">
        <v>-0.5140897803069322</v>
      </c>
    </row>
    <row r="366" spans="1:28" x14ac:dyDescent="0.35">
      <c r="A366" s="1">
        <v>44540</v>
      </c>
      <c r="B366">
        <v>265</v>
      </c>
      <c r="C366">
        <v>-389</v>
      </c>
      <c r="D366">
        <v>30</v>
      </c>
      <c r="E366">
        <v>-105</v>
      </c>
      <c r="F366">
        <v>0.222636</v>
      </c>
      <c r="H366" s="1">
        <v>44547</v>
      </c>
      <c r="I366">
        <f>(B367-I$1)/I$2</f>
        <v>-0.45942864885815615</v>
      </c>
      <c r="J366">
        <f t="shared" si="25"/>
        <v>-0.3258119744697453</v>
      </c>
      <c r="K366">
        <f>(C367-K$1)/K$2</f>
        <v>0.3686983249075092</v>
      </c>
      <c r="L366">
        <f t="shared" si="26"/>
        <v>0.40224263499752344</v>
      </c>
      <c r="M366">
        <f>(D367-M$1)/M$2</f>
        <v>-0.3941649289141787</v>
      </c>
      <c r="N366">
        <f t="shared" si="27"/>
        <v>-0.22405373232307876</v>
      </c>
      <c r="O366">
        <f>(E367-O$1)/O$2</f>
        <v>0.42865870342947637</v>
      </c>
      <c r="P366">
        <f t="shared" si="28"/>
        <v>8.1326152121410436E-2</v>
      </c>
      <c r="Q366">
        <f>(F367-Q$1)/Q$2</f>
        <v>0.31285260141468652</v>
      </c>
      <c r="R366">
        <f t="shared" si="29"/>
        <v>-0.28272521207442347</v>
      </c>
      <c r="S366">
        <v>0.34982694202026554</v>
      </c>
      <c r="V366" s="1">
        <v>44547</v>
      </c>
      <c r="W366">
        <f>J366</f>
        <v>-0.3258119744697453</v>
      </c>
      <c r="X366">
        <f>L366</f>
        <v>0.40224263499752344</v>
      </c>
      <c r="Y366">
        <f>N366</f>
        <v>-0.22405373232307876</v>
      </c>
      <c r="Z366">
        <f>O366</f>
        <v>0.42865870342947637</v>
      </c>
      <c r="AA366">
        <f>Q366</f>
        <v>0.31285260141468652</v>
      </c>
      <c r="AB366">
        <v>-0.4292697910610187</v>
      </c>
    </row>
    <row r="367" spans="1:28" x14ac:dyDescent="0.35">
      <c r="A367" s="1">
        <v>44547</v>
      </c>
      <c r="B367">
        <v>167</v>
      </c>
      <c r="C367">
        <v>-416</v>
      </c>
      <c r="D367">
        <v>11</v>
      </c>
      <c r="E367">
        <v>-48</v>
      </c>
      <c r="F367">
        <v>0.26518550000000002</v>
      </c>
      <c r="H367" s="1">
        <v>44554</v>
      </c>
      <c r="I367">
        <f>(B368-I$1)/I$2</f>
        <v>-0.53032729241119048</v>
      </c>
      <c r="J367">
        <f t="shared" si="25"/>
        <v>-0.45942864885815615</v>
      </c>
      <c r="K367">
        <f>(C368-K$1)/K$2</f>
        <v>0.63829518748280856</v>
      </c>
      <c r="L367">
        <f t="shared" si="26"/>
        <v>0.3686983249075092</v>
      </c>
      <c r="M367">
        <f>(D368-M$1)/M$2</f>
        <v>-0.3941649289141787</v>
      </c>
      <c r="N367">
        <f t="shared" si="27"/>
        <v>-0.3941649289141787</v>
      </c>
      <c r="O367">
        <f>(E368-O$1)/O$2</f>
        <v>0.60537175584936964</v>
      </c>
      <c r="P367">
        <f t="shared" si="28"/>
        <v>0.42865870342947637</v>
      </c>
      <c r="Q367">
        <f>(F368-Q$1)/Q$2</f>
        <v>-0.20425638817708155</v>
      </c>
      <c r="R367">
        <f t="shared" si="29"/>
        <v>0.31285260141468652</v>
      </c>
      <c r="S367">
        <v>0.42761107105305451</v>
      </c>
      <c r="V367" s="1">
        <v>44554</v>
      </c>
      <c r="W367">
        <f>J367</f>
        <v>-0.45942864885815615</v>
      </c>
      <c r="X367">
        <f>L367</f>
        <v>0.3686983249075092</v>
      </c>
      <c r="Y367">
        <f>N367</f>
        <v>-0.3941649289141787</v>
      </c>
      <c r="Z367">
        <f>O367</f>
        <v>0.60537175584936964</v>
      </c>
      <c r="AA367">
        <f>Q367</f>
        <v>-0.20425638817708155</v>
      </c>
      <c r="AB367">
        <v>-0.34911606578535825</v>
      </c>
    </row>
    <row r="368" spans="1:28" x14ac:dyDescent="0.35">
      <c r="A368" s="1">
        <v>44554</v>
      </c>
      <c r="B368">
        <v>115</v>
      </c>
      <c r="C368">
        <v>-199</v>
      </c>
      <c r="D368">
        <v>11</v>
      </c>
      <c r="E368">
        <v>-19</v>
      </c>
      <c r="F368">
        <v>0.228242</v>
      </c>
      <c r="H368" s="1">
        <v>44561</v>
      </c>
      <c r="I368">
        <f>(B369-I$1)/I$2</f>
        <v>-0.49351453518173033</v>
      </c>
      <c r="J368">
        <f t="shared" si="25"/>
        <v>-0.53032729241119048</v>
      </c>
      <c r="K368">
        <f>(C369-K$1)/K$2</f>
        <v>0.60102373182723723</v>
      </c>
      <c r="L368">
        <f t="shared" si="26"/>
        <v>0.63829518748280856</v>
      </c>
      <c r="M368">
        <f>(D369-M$1)/M$2</f>
        <v>-0.32253916192845239</v>
      </c>
      <c r="N368">
        <f t="shared" si="27"/>
        <v>-0.3941649289141787</v>
      </c>
      <c r="O368">
        <f>(E369-O$1)/O$2</f>
        <v>0.23975854394614227</v>
      </c>
      <c r="P368">
        <f t="shared" si="28"/>
        <v>0.60537175584936964</v>
      </c>
      <c r="Q368">
        <f>(F369-Q$1)/Q$2</f>
        <v>1.5816049162547072E-2</v>
      </c>
      <c r="R368">
        <f t="shared" si="29"/>
        <v>-0.20425638817708155</v>
      </c>
      <c r="S368">
        <v>0.36710998855156485</v>
      </c>
      <c r="V368" s="1">
        <v>44561</v>
      </c>
      <c r="W368">
        <f>J368</f>
        <v>-0.53032729241119048</v>
      </c>
      <c r="X368">
        <f>L368</f>
        <v>0.63829518748280856</v>
      </c>
      <c r="Y368">
        <f>N368</f>
        <v>-0.3941649289141787</v>
      </c>
      <c r="Z368">
        <f>O368</f>
        <v>0.23975854394614227</v>
      </c>
      <c r="AA368">
        <f>Q368</f>
        <v>1.5816049162547072E-2</v>
      </c>
      <c r="AB368">
        <v>-0.71698480180109225</v>
      </c>
    </row>
    <row r="369" spans="1:6" x14ac:dyDescent="0.35">
      <c r="A369" s="1">
        <v>44561</v>
      </c>
      <c r="B369">
        <v>142</v>
      </c>
      <c r="C369">
        <v>-229</v>
      </c>
      <c r="D369">
        <v>19</v>
      </c>
      <c r="E369">
        <v>-79</v>
      </c>
      <c r="F369">
        <v>0.2439645</v>
      </c>
    </row>
  </sheetData>
  <conditionalFormatting sqref="AF21:AO3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4B0B-3203-4E3A-9C9C-1F590B6B4B79}">
  <dimension ref="A1:AA91"/>
  <sheetViews>
    <sheetView topLeftCell="P4" workbookViewId="0">
      <selection activeCell="N21" sqref="N21"/>
    </sheetView>
  </sheetViews>
  <sheetFormatPr defaultRowHeight="14.5" x14ac:dyDescent="0.35"/>
  <cols>
    <col min="11" max="11" width="10.453125" bestFit="1" customWidth="1"/>
  </cols>
  <sheetData>
    <row r="1" spans="1:27" x14ac:dyDescent="0.35">
      <c r="K1" t="s">
        <v>6</v>
      </c>
      <c r="L1">
        <f>AVERAGE(C9:C87)</f>
        <v>27897.898734177215</v>
      </c>
      <c r="N1">
        <f>AVERAGE(D9:D87)</f>
        <v>11901.60759493671</v>
      </c>
      <c r="P1">
        <f>AVERAGE(G9:G87)</f>
        <v>0.44474039527622566</v>
      </c>
      <c r="R1">
        <f>AVERAGE(H9:H87)</f>
        <v>5.6884181704608197E-2</v>
      </c>
    </row>
    <row r="2" spans="1:27" x14ac:dyDescent="0.35">
      <c r="K2" t="s">
        <v>7</v>
      </c>
      <c r="L2">
        <f>_xlfn.STDEV.S(C9:C87)</f>
        <v>18201.145336316513</v>
      </c>
      <c r="N2">
        <f>_xlfn.STDEV.S(D9:D87)</f>
        <v>6007.5295968363453</v>
      </c>
      <c r="P2">
        <f>_xlfn.STDEV.S(G9:G87)</f>
        <v>0.2536673312452758</v>
      </c>
      <c r="R2">
        <f>_xlfn.STDEV.S(H9:H87)</f>
        <v>0.36588796124238493</v>
      </c>
    </row>
    <row r="3" spans="1:27" x14ac:dyDescent="0.35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27" x14ac:dyDescent="0.35">
      <c r="A4" s="1">
        <v>42035</v>
      </c>
      <c r="B4">
        <v>60459802</v>
      </c>
      <c r="C4">
        <v>0</v>
      </c>
      <c r="D4">
        <v>0</v>
      </c>
      <c r="E4">
        <v>866.5</v>
      </c>
      <c r="F4">
        <v>60498000</v>
      </c>
      <c r="G4">
        <f>B4/F4</f>
        <v>0.99936860722668519</v>
      </c>
      <c r="K4" t="s">
        <v>8</v>
      </c>
      <c r="L4">
        <f>CORREL(L9:L87,$T$9:$T$87)</f>
        <v>0.77868631486264994</v>
      </c>
      <c r="M4" s="3">
        <f t="shared" ref="M4:S4" si="0">CORREL(M9:M87,$T$9:$T$87)</f>
        <v>0.79215711500105923</v>
      </c>
      <c r="N4" s="3">
        <f t="shared" si="0"/>
        <v>0.63656928037058658</v>
      </c>
      <c r="O4">
        <f t="shared" si="0"/>
        <v>0.59710872217099453</v>
      </c>
      <c r="P4" s="3">
        <f t="shared" si="0"/>
        <v>0.76779556969059659</v>
      </c>
      <c r="Q4">
        <f t="shared" si="0"/>
        <v>0.75725935661456045</v>
      </c>
      <c r="R4">
        <f t="shared" si="0"/>
        <v>0.28307340594779939</v>
      </c>
      <c r="S4" s="3">
        <f t="shared" si="0"/>
        <v>0.35606400463204668</v>
      </c>
      <c r="V4">
        <f>CORREL(V9:V87,$Z$9:$Z$87)</f>
        <v>0.83593424890136747</v>
      </c>
      <c r="W4">
        <f t="shared" ref="W4:Y4" si="1">CORREL(W9:W87,$Z$9:$Z$87)</f>
        <v>0.61485284836180498</v>
      </c>
      <c r="X4">
        <f t="shared" si="1"/>
        <v>0.72886250093252825</v>
      </c>
      <c r="Y4">
        <f t="shared" si="1"/>
        <v>0.43414445271933932</v>
      </c>
    </row>
    <row r="5" spans="1:27" x14ac:dyDescent="0.35">
      <c r="A5" s="1">
        <v>42063</v>
      </c>
      <c r="B5">
        <v>29919487</v>
      </c>
      <c r="C5">
        <v>27567</v>
      </c>
      <c r="D5">
        <v>7854</v>
      </c>
      <c r="E5">
        <v>565</v>
      </c>
      <c r="F5">
        <v>60498000</v>
      </c>
      <c r="G5">
        <f t="shared" ref="G5:G68" si="2">B5/F5</f>
        <v>0.494553324076829</v>
      </c>
      <c r="AA5">
        <f>CORREL(_xlfn.ANCHORARRAY(T9),_xlfn.ANCHORARRAY(Z9))</f>
        <v>0.98249578083642575</v>
      </c>
    </row>
    <row r="6" spans="1:27" x14ac:dyDescent="0.35">
      <c r="A6" s="1">
        <v>42094</v>
      </c>
      <c r="B6">
        <v>46801117</v>
      </c>
      <c r="C6">
        <v>17982</v>
      </c>
      <c r="D6">
        <v>8007</v>
      </c>
      <c r="E6">
        <v>477.5</v>
      </c>
      <c r="F6">
        <v>60498000</v>
      </c>
      <c r="G6">
        <f t="shared" si="2"/>
        <v>0.77359775529769581</v>
      </c>
      <c r="K6" t="s">
        <v>9</v>
      </c>
      <c r="L6">
        <v>0.42934388000000001</v>
      </c>
      <c r="M6">
        <v>0.43279810000000002</v>
      </c>
      <c r="N6">
        <v>0.35140266999999997</v>
      </c>
      <c r="O6">
        <v>0.32670242999999999</v>
      </c>
      <c r="P6">
        <v>0.40515662000000002</v>
      </c>
      <c r="Q6">
        <v>0.41409265000000001</v>
      </c>
      <c r="R6">
        <v>0.15478111</v>
      </c>
      <c r="S6">
        <v>0.19634032000000001</v>
      </c>
      <c r="V6">
        <v>0.62792340999999996</v>
      </c>
      <c r="W6">
        <v>0.46664982999999999</v>
      </c>
      <c r="X6">
        <v>0.52879030999999999</v>
      </c>
      <c r="Y6">
        <v>0.32913662999999999</v>
      </c>
    </row>
    <row r="7" spans="1:27" x14ac:dyDescent="0.35">
      <c r="A7" s="1">
        <v>42124</v>
      </c>
      <c r="B7">
        <v>72296864</v>
      </c>
      <c r="C7">
        <v>34737</v>
      </c>
      <c r="D7">
        <v>11145</v>
      </c>
      <c r="E7">
        <v>1179.833333</v>
      </c>
      <c r="F7">
        <v>60623000</v>
      </c>
      <c r="G7">
        <f t="shared" si="2"/>
        <v>1.1925649341009188</v>
      </c>
    </row>
    <row r="8" spans="1:27" x14ac:dyDescent="0.35">
      <c r="A8" s="1">
        <v>42155</v>
      </c>
      <c r="B8">
        <v>39833667</v>
      </c>
      <c r="C8">
        <v>18747</v>
      </c>
      <c r="D8">
        <v>7025</v>
      </c>
      <c r="E8">
        <v>786.83333330000005</v>
      </c>
      <c r="F8">
        <v>60623000</v>
      </c>
      <c r="G8">
        <f t="shared" si="2"/>
        <v>0.65707185391683021</v>
      </c>
      <c r="K8" t="s">
        <v>0</v>
      </c>
      <c r="L8" t="s">
        <v>13</v>
      </c>
      <c r="M8" t="str">
        <f>L8&amp;" lag1"</f>
        <v>TC lag1</v>
      </c>
      <c r="N8" t="s">
        <v>14</v>
      </c>
      <c r="O8" t="str">
        <f>N8&amp;" lag1"</f>
        <v>NC lag1</v>
      </c>
      <c r="P8" t="s">
        <v>17</v>
      </c>
      <c r="Q8" t="str">
        <f>P8&amp;" lag1"</f>
        <v>ATV lag1</v>
      </c>
      <c r="R8" t="s">
        <v>18</v>
      </c>
      <c r="S8" t="str">
        <f>R8&amp;" lag1"</f>
        <v>ASVI lag1</v>
      </c>
      <c r="V8" t="s">
        <v>24</v>
      </c>
      <c r="W8" t="s">
        <v>14</v>
      </c>
      <c r="X8" t="s">
        <v>17</v>
      </c>
      <c r="Y8" t="s">
        <v>25</v>
      </c>
    </row>
    <row r="9" spans="1:27" x14ac:dyDescent="0.35">
      <c r="A9" s="1">
        <v>42185</v>
      </c>
      <c r="B9">
        <v>66734413</v>
      </c>
      <c r="C9">
        <v>36733</v>
      </c>
      <c r="D9">
        <v>10522</v>
      </c>
      <c r="E9">
        <v>1305</v>
      </c>
      <c r="F9">
        <v>60623000</v>
      </c>
      <c r="G9">
        <f t="shared" si="2"/>
        <v>1.1008101380664104</v>
      </c>
      <c r="H9">
        <f>LN(E9/MEDIAN(E4:E8))</f>
        <v>0.50594186848092582</v>
      </c>
      <c r="K9" s="1">
        <f>A10</f>
        <v>42216</v>
      </c>
      <c r="L9">
        <v>0.61221978397090737</v>
      </c>
      <c r="M9">
        <v>0.48541457708126862</v>
      </c>
      <c r="N9">
        <v>-0.24096553693202633</v>
      </c>
      <c r="O9">
        <v>-0.22964640834449346</v>
      </c>
      <c r="P9">
        <v>0.69370477748011228</v>
      </c>
      <c r="Q9">
        <v>2.5863391220677854</v>
      </c>
      <c r="R9">
        <v>2.6426351438673419</v>
      </c>
      <c r="S9">
        <v>1.2273092704431354</v>
      </c>
      <c r="T9" cm="1">
        <f t="array" ref="T9:T86">MMULT(L9:S86,TRANSPOSE(L6:S6))</f>
        <v>2.3152807510010778</v>
      </c>
      <c r="V9">
        <v>0.48541457708126862</v>
      </c>
      <c r="W9">
        <v>-0.24096553693202633</v>
      </c>
      <c r="X9">
        <v>0.69370477748011228</v>
      </c>
      <c r="Y9">
        <v>1.2273092704431354</v>
      </c>
      <c r="Z9" cm="1">
        <f t="array" ref="Z9:Z86">MMULT(V9:Y86,TRANSPOSE(V6:Y6))</f>
        <v>0.96313345123299088</v>
      </c>
    </row>
    <row r="10" spans="1:27" x14ac:dyDescent="0.35">
      <c r="A10" s="1">
        <v>42216</v>
      </c>
      <c r="B10">
        <v>264425834</v>
      </c>
      <c r="C10">
        <v>39041</v>
      </c>
      <c r="D10">
        <v>10454</v>
      </c>
      <c r="E10">
        <v>2190.333333</v>
      </c>
      <c r="F10">
        <v>426005000</v>
      </c>
      <c r="G10">
        <f t="shared" si="2"/>
        <v>0.62071063485170364</v>
      </c>
      <c r="H10">
        <f t="shared" ref="H10:H73" si="3">LN(E10/MEDIAN(E5:E9))</f>
        <v>1.0237925668017065</v>
      </c>
      <c r="K10" s="1">
        <f t="shared" ref="K10:K73" si="4">A11</f>
        <v>42247</v>
      </c>
      <c r="L10">
        <f>(C11-L$1)/L$2</f>
        <v>1.0242817647647944</v>
      </c>
      <c r="M10">
        <f t="shared" ref="M10:M73" si="5">L9</f>
        <v>0.61221978397090737</v>
      </c>
      <c r="N10">
        <f>(D11-N$1)/N$2</f>
        <v>-0.40509290145125271</v>
      </c>
      <c r="O10">
        <f t="shared" ref="O10:O73" si="6">N9</f>
        <v>-0.24096553693202633</v>
      </c>
      <c r="P10">
        <f>(G11-P$1)/P$2</f>
        <v>2.5801296753302392</v>
      </c>
      <c r="Q10">
        <f t="shared" ref="Q10:Q73" si="7">P9</f>
        <v>0.69370477748011228</v>
      </c>
      <c r="R10">
        <f>(H11-R$1)/R$2</f>
        <v>1.5291867028776336</v>
      </c>
      <c r="S10">
        <f t="shared" ref="S10:S73" si="8">R9</f>
        <v>2.6426351438673419</v>
      </c>
      <c r="T10">
        <v>2.571821625854116</v>
      </c>
      <c r="V10">
        <v>0.61221978397090737</v>
      </c>
      <c r="W10">
        <v>-0.40509290145125271</v>
      </c>
      <c r="X10">
        <v>2.5801296753302392</v>
      </c>
      <c r="Y10">
        <v>2.6426351438673419</v>
      </c>
      <c r="Z10">
        <v>2.4295261972541802</v>
      </c>
    </row>
    <row r="11" spans="1:27" x14ac:dyDescent="0.35">
      <c r="A11" s="1">
        <v>42247</v>
      </c>
      <c r="B11">
        <v>468279608</v>
      </c>
      <c r="C11">
        <v>46541</v>
      </c>
      <c r="D11">
        <v>9468</v>
      </c>
      <c r="E11">
        <v>2185.333333</v>
      </c>
      <c r="F11">
        <v>426005000</v>
      </c>
      <c r="G11">
        <f t="shared" si="2"/>
        <v>1.0992350042839873</v>
      </c>
      <c r="H11">
        <f t="shared" si="3"/>
        <v>0.61639518677947014</v>
      </c>
      <c r="K11" s="1">
        <f t="shared" si="4"/>
        <v>42277</v>
      </c>
      <c r="L11">
        <f>(C12-L$1)/L$2</f>
        <v>1.2371804548416361</v>
      </c>
      <c r="M11">
        <f t="shared" si="5"/>
        <v>1.0242817647647944</v>
      </c>
      <c r="N11">
        <f>(D12-N$1)/N$2</f>
        <v>-5.2613298739892364E-3</v>
      </c>
      <c r="O11">
        <f t="shared" si="6"/>
        <v>-0.40509290145125271</v>
      </c>
      <c r="P11">
        <f>(G12-P$1)/P$2</f>
        <v>2.8370630411893147</v>
      </c>
      <c r="Q11">
        <f t="shared" si="7"/>
        <v>2.5801296753302392</v>
      </c>
      <c r="R11">
        <f>(H12-R$1)/R$2</f>
        <v>0.84326114628646709</v>
      </c>
      <c r="S11">
        <f t="shared" si="8"/>
        <v>1.5291867028776336</v>
      </c>
      <c r="T11">
        <v>3.4889188876725306</v>
      </c>
      <c r="V11">
        <v>1.0242817647647944</v>
      </c>
      <c r="W11">
        <v>-5.2613298739892364E-3</v>
      </c>
      <c r="X11">
        <v>2.8370630411893147</v>
      </c>
      <c r="Y11">
        <v>1.5291867028776336</v>
      </c>
      <c r="Z11">
        <v>2.6442381029066526</v>
      </c>
    </row>
    <row r="12" spans="1:27" x14ac:dyDescent="0.35">
      <c r="A12" s="1">
        <v>42277</v>
      </c>
      <c r="B12">
        <v>496044740</v>
      </c>
      <c r="C12">
        <v>50416</v>
      </c>
      <c r="D12">
        <v>11870</v>
      </c>
      <c r="E12">
        <v>1880.666667</v>
      </c>
      <c r="F12">
        <v>426005000</v>
      </c>
      <c r="G12">
        <f t="shared" si="2"/>
        <v>1.1644106055093251</v>
      </c>
      <c r="H12">
        <f t="shared" si="3"/>
        <v>0.36542328331428015</v>
      </c>
      <c r="K12" s="1">
        <f t="shared" si="4"/>
        <v>42308</v>
      </c>
      <c r="L12">
        <f>(C13-L$1)/L$2</f>
        <v>1.5953996701451216</v>
      </c>
      <c r="M12">
        <f t="shared" si="5"/>
        <v>1.2371804548416361</v>
      </c>
      <c r="N12">
        <f>(D13-N$1)/N$2</f>
        <v>-0.20118212910231525</v>
      </c>
      <c r="O12">
        <f t="shared" si="6"/>
        <v>-5.2613298739892364E-3</v>
      </c>
      <c r="P12">
        <f>(G13-P$1)/P$2</f>
        <v>2.3330975782073993</v>
      </c>
      <c r="Q12">
        <f t="shared" si="7"/>
        <v>2.8370630411893147</v>
      </c>
      <c r="R12">
        <f>(H13-R$1)/R$2</f>
        <v>-0.3310180797952687</v>
      </c>
      <c r="S12">
        <f t="shared" si="8"/>
        <v>0.84326114628646709</v>
      </c>
      <c r="T12">
        <v>3.3824173075102304</v>
      </c>
      <c r="V12">
        <v>1.2371804548416361</v>
      </c>
      <c r="W12">
        <v>-0.20118212910231525</v>
      </c>
      <c r="X12">
        <v>2.3330975782073993</v>
      </c>
      <c r="Y12">
        <v>0.84326114628646709</v>
      </c>
      <c r="Z12">
        <v>2.1942404871840822</v>
      </c>
    </row>
    <row r="13" spans="1:27" x14ac:dyDescent="0.35">
      <c r="A13" s="1">
        <v>42308</v>
      </c>
      <c r="B13">
        <v>443018020</v>
      </c>
      <c r="C13">
        <v>56936</v>
      </c>
      <c r="D13">
        <v>10693</v>
      </c>
      <c r="E13">
        <v>1763.666667</v>
      </c>
      <c r="F13">
        <v>427388000</v>
      </c>
      <c r="G13">
        <f t="shared" si="2"/>
        <v>1.0365710314749128</v>
      </c>
      <c r="H13">
        <f t="shared" si="3"/>
        <v>-6.4231348646051761E-2</v>
      </c>
      <c r="K13" s="1">
        <f t="shared" si="4"/>
        <v>42338</v>
      </c>
      <c r="L13">
        <f>(C14-L$1)/L$2</f>
        <v>0.80424066702085872</v>
      </c>
      <c r="M13">
        <f t="shared" si="5"/>
        <v>1.5953996701451216</v>
      </c>
      <c r="N13">
        <f>(D14-N$1)/N$2</f>
        <v>-0.73384700380974366</v>
      </c>
      <c r="O13">
        <f t="shared" si="6"/>
        <v>-0.20118212910231525</v>
      </c>
      <c r="P13">
        <f>(G14-P$1)/P$2</f>
        <v>1.1929501774341247</v>
      </c>
      <c r="Q13">
        <f t="shared" si="7"/>
        <v>2.3330975782073993</v>
      </c>
      <c r="R13">
        <f>(H14-R$1)/R$2</f>
        <v>-1.4768944465118219</v>
      </c>
      <c r="S13">
        <f t="shared" si="8"/>
        <v>-0.3310180797952687</v>
      </c>
      <c r="T13">
        <v>1.8680419305407856</v>
      </c>
      <c r="V13">
        <v>1.5953996701451216</v>
      </c>
      <c r="W13">
        <v>-0.73384700380974366</v>
      </c>
      <c r="X13">
        <v>1.1929501774341247</v>
      </c>
      <c r="Y13">
        <v>-0.3310180797952687</v>
      </c>
      <c r="Z13">
        <v>1.1812095405036336</v>
      </c>
    </row>
    <row r="14" spans="1:27" x14ac:dyDescent="0.35">
      <c r="A14" s="1">
        <v>42338</v>
      </c>
      <c r="B14">
        <v>319409654</v>
      </c>
      <c r="C14">
        <v>42536</v>
      </c>
      <c r="D14">
        <v>7493</v>
      </c>
      <c r="E14">
        <v>1159.666667</v>
      </c>
      <c r="F14">
        <v>427388000</v>
      </c>
      <c r="G14">
        <f t="shared" si="2"/>
        <v>0.74735288309451831</v>
      </c>
      <c r="H14">
        <f t="shared" si="3"/>
        <v>-0.48349371629980287</v>
      </c>
      <c r="K14" s="1">
        <f t="shared" si="4"/>
        <v>42369</v>
      </c>
      <c r="L14">
        <f>(C15-L$1)/L$2</f>
        <v>0.7987465072769403</v>
      </c>
      <c r="M14">
        <f t="shared" si="5"/>
        <v>0.80424066702085872</v>
      </c>
      <c r="N14">
        <f>(D15-N$1)/N$2</f>
        <v>-0.33268377004571165</v>
      </c>
      <c r="O14">
        <f t="shared" si="6"/>
        <v>-0.73384700380974366</v>
      </c>
      <c r="P14">
        <f>(G15-P$1)/P$2</f>
        <v>1.1935253041268683</v>
      </c>
      <c r="Q14">
        <f t="shared" si="7"/>
        <v>1.1929501774341247</v>
      </c>
      <c r="R14">
        <f>(H15-R$1)/R$2</f>
        <v>-1.5156621488510189</v>
      </c>
      <c r="S14">
        <f t="shared" si="8"/>
        <v>-1.4768944465118219</v>
      </c>
      <c r="T14">
        <v>0.7873419731251794</v>
      </c>
      <c r="V14">
        <v>0.80424066702085872</v>
      </c>
      <c r="W14">
        <v>-0.33268377004571165</v>
      </c>
      <c r="X14">
        <v>1.1935253041268683</v>
      </c>
      <c r="Y14">
        <v>-1.4768944465118219</v>
      </c>
      <c r="Z14">
        <v>0.49477927193229632</v>
      </c>
    </row>
    <row r="15" spans="1:27" x14ac:dyDescent="0.35">
      <c r="A15" s="1">
        <v>42369</v>
      </c>
      <c r="B15">
        <v>319472006</v>
      </c>
      <c r="C15">
        <v>42436</v>
      </c>
      <c r="D15">
        <v>9903</v>
      </c>
      <c r="E15">
        <v>1143.333333</v>
      </c>
      <c r="F15">
        <v>427388000</v>
      </c>
      <c r="G15">
        <f t="shared" si="2"/>
        <v>0.74749877394779451</v>
      </c>
      <c r="H15">
        <f t="shared" si="3"/>
        <v>-0.49767835187074327</v>
      </c>
      <c r="K15" s="1">
        <f t="shared" si="4"/>
        <v>42400</v>
      </c>
      <c r="L15">
        <f>(C16-L$1)/L$2</f>
        <v>3.6453256121985507</v>
      </c>
      <c r="M15">
        <f t="shared" si="5"/>
        <v>0.7987465072769403</v>
      </c>
      <c r="N15">
        <f>(D16-N$1)/N$2</f>
        <v>0.84134290536412981</v>
      </c>
      <c r="O15">
        <f t="shared" si="6"/>
        <v>-0.33268377004571165</v>
      </c>
      <c r="P15">
        <f>(G16-P$1)/P$2</f>
        <v>2.7281241107078604</v>
      </c>
      <c r="Q15">
        <f t="shared" si="7"/>
        <v>1.1935253041268683</v>
      </c>
      <c r="R15">
        <f>(H16-R$1)/R$2</f>
        <v>0.21866193014726612</v>
      </c>
      <c r="S15">
        <f t="shared" si="8"/>
        <v>-1.5156621488510189</v>
      </c>
      <c r="T15">
        <v>3.4335625047793075</v>
      </c>
      <c r="V15">
        <v>0.7987465072769403</v>
      </c>
      <c r="W15">
        <v>0.84134290536412981</v>
      </c>
      <c r="X15">
        <v>2.7281241107078604</v>
      </c>
      <c r="Y15">
        <v>-1.5156621488510189</v>
      </c>
      <c r="Z15">
        <v>1.8379098166631045</v>
      </c>
    </row>
    <row r="16" spans="1:27" x14ac:dyDescent="0.35">
      <c r="A16" s="1">
        <v>42400</v>
      </c>
      <c r="B16">
        <v>486632360</v>
      </c>
      <c r="C16">
        <v>94247</v>
      </c>
      <c r="D16">
        <v>16956</v>
      </c>
      <c r="E16">
        <v>2022.4</v>
      </c>
      <c r="F16">
        <v>428081000</v>
      </c>
      <c r="G16">
        <f t="shared" si="2"/>
        <v>1.13677635774538</v>
      </c>
      <c r="H16">
        <f t="shared" si="3"/>
        <v>0.13688994952751618</v>
      </c>
      <c r="K16" s="1">
        <f t="shared" si="4"/>
        <v>42429</v>
      </c>
      <c r="L16">
        <f>(C17-L$1)/L$2</f>
        <v>0.11615210069250671</v>
      </c>
      <c r="M16">
        <f t="shared" si="5"/>
        <v>3.6453256121985507</v>
      </c>
      <c r="N16">
        <f>(D17-N$1)/N$2</f>
        <v>-0.59135914982550664</v>
      </c>
      <c r="O16">
        <f t="shared" si="6"/>
        <v>0.84134290536412981</v>
      </c>
      <c r="P16">
        <f>(G17-P$1)/P$2</f>
        <v>1.8277550933485454</v>
      </c>
      <c r="Q16">
        <f t="shared" si="7"/>
        <v>2.7281241107078604</v>
      </c>
      <c r="R16">
        <f>(H17-R$1)/R$2</f>
        <v>-0.89898169175780307</v>
      </c>
      <c r="S16">
        <f t="shared" si="8"/>
        <v>0.21866193014726612</v>
      </c>
      <c r="T16">
        <v>3.4686327674482231</v>
      </c>
      <c r="V16">
        <v>3.6453256121985507</v>
      </c>
      <c r="W16">
        <v>-0.59135914982550664</v>
      </c>
      <c r="X16">
        <v>1.8277550933485454</v>
      </c>
      <c r="Y16">
        <v>0.21866193014726612</v>
      </c>
      <c r="Z16">
        <v>3.0514964754508576</v>
      </c>
    </row>
    <row r="17" spans="1:26" x14ac:dyDescent="0.35">
      <c r="A17" s="1">
        <v>42429</v>
      </c>
      <c r="B17">
        <v>388861140</v>
      </c>
      <c r="C17">
        <v>30012</v>
      </c>
      <c r="D17">
        <v>8349</v>
      </c>
      <c r="E17">
        <v>1343.6</v>
      </c>
      <c r="F17">
        <v>428081000</v>
      </c>
      <c r="G17">
        <f t="shared" si="2"/>
        <v>0.9083821519759111</v>
      </c>
      <c r="H17">
        <f t="shared" si="3"/>
        <v>-0.27204239668688451</v>
      </c>
      <c r="K17" s="1">
        <f t="shared" si="4"/>
        <v>42460</v>
      </c>
      <c r="L17">
        <f>(C18-L$1)/L$2</f>
        <v>5.8078832199288249E-2</v>
      </c>
      <c r="M17">
        <f t="shared" si="5"/>
        <v>0.11615210069250671</v>
      </c>
      <c r="N17">
        <f>(D18-N$1)/N$2</f>
        <v>-0.55041053758237302</v>
      </c>
      <c r="O17">
        <f t="shared" si="6"/>
        <v>-0.59135914982550664</v>
      </c>
      <c r="P17">
        <f>(G18-P$1)/P$2</f>
        <v>1.1112678210058871</v>
      </c>
      <c r="Q17">
        <f t="shared" si="7"/>
        <v>1.8277550933485454</v>
      </c>
      <c r="R17">
        <f>(H18-R$1)/R$2</f>
        <v>-0.62044893452189698</v>
      </c>
      <c r="S17">
        <f t="shared" si="8"/>
        <v>-0.89898169175780307</v>
      </c>
      <c r="T17">
        <v>0.62314933251145044</v>
      </c>
      <c r="V17">
        <v>0.11615210069250671</v>
      </c>
      <c r="W17">
        <v>-0.55041053758237302</v>
      </c>
      <c r="X17">
        <v>1.1112678210058871</v>
      </c>
      <c r="Y17">
        <v>-0.89898169175780307</v>
      </c>
      <c r="Z17">
        <v>0.10782549045834472</v>
      </c>
    </row>
    <row r="18" spans="1:26" x14ac:dyDescent="0.35">
      <c r="A18" s="1">
        <v>42460</v>
      </c>
      <c r="B18">
        <v>311057669</v>
      </c>
      <c r="C18">
        <v>28955</v>
      </c>
      <c r="D18">
        <v>8595</v>
      </c>
      <c r="E18">
        <v>1133.4000000000001</v>
      </c>
      <c r="F18">
        <v>428081000</v>
      </c>
      <c r="G18">
        <f t="shared" si="2"/>
        <v>0.72663273772954184</v>
      </c>
      <c r="H18">
        <f t="shared" si="3"/>
        <v>-0.17013061400261867</v>
      </c>
      <c r="K18" s="1">
        <f t="shared" si="4"/>
        <v>42490</v>
      </c>
      <c r="L18">
        <f>(C19-L$1)/L$2</f>
        <v>1.2027870148447062</v>
      </c>
      <c r="M18">
        <f t="shared" si="5"/>
        <v>5.8078832199288249E-2</v>
      </c>
      <c r="N18">
        <f>(D19-N$1)/N$2</f>
        <v>-7.7004630186146006E-2</v>
      </c>
      <c r="O18">
        <f t="shared" si="6"/>
        <v>-0.55041053758237302</v>
      </c>
      <c r="P18">
        <f>(G19-P$1)/P$2</f>
        <v>1.3459623683234661</v>
      </c>
      <c r="Q18">
        <f t="shared" si="7"/>
        <v>1.1112678210058871</v>
      </c>
      <c r="R18">
        <f>(H19-R$1)/R$2</f>
        <v>0.46884774535396639</v>
      </c>
      <c r="S18">
        <f t="shared" si="8"/>
        <v>-0.62044893452189698</v>
      </c>
      <c r="T18">
        <v>1.2909085919739529</v>
      </c>
      <c r="V18">
        <v>5.8078832199288249E-2</v>
      </c>
      <c r="W18">
        <v>-7.7004630186146006E-2</v>
      </c>
      <c r="X18">
        <v>1.3459623683234661</v>
      </c>
      <c r="Y18">
        <v>-0.62044893452189698</v>
      </c>
      <c r="Z18">
        <v>0.5080542473762889</v>
      </c>
    </row>
    <row r="19" spans="1:26" x14ac:dyDescent="0.35">
      <c r="A19" s="1">
        <v>42490</v>
      </c>
      <c r="B19">
        <v>336714573</v>
      </c>
      <c r="C19">
        <v>49790</v>
      </c>
      <c r="D19">
        <v>11439</v>
      </c>
      <c r="E19">
        <v>1457.2666670000001</v>
      </c>
      <c r="F19">
        <v>428299000</v>
      </c>
      <c r="G19">
        <f t="shared" si="2"/>
        <v>0.78616707720541024</v>
      </c>
      <c r="H19">
        <f t="shared" si="3"/>
        <v>0.2284299273852598</v>
      </c>
      <c r="K19" s="1">
        <f t="shared" si="4"/>
        <v>42521</v>
      </c>
      <c r="L19">
        <f>(C20-L$1)/L$2</f>
        <v>0.3758060901900947</v>
      </c>
      <c r="M19">
        <f t="shared" si="5"/>
        <v>1.2027870148447062</v>
      </c>
      <c r="N19">
        <f>(D20-N$1)/N$2</f>
        <v>-0.43006156745316343</v>
      </c>
      <c r="O19">
        <f t="shared" si="6"/>
        <v>-7.7004630186146006E-2</v>
      </c>
      <c r="P19">
        <f>(G20-P$1)/P$2</f>
        <v>0.68374144211886068</v>
      </c>
      <c r="Q19">
        <f t="shared" si="7"/>
        <v>1.3459623683234661</v>
      </c>
      <c r="R19">
        <f>(H20-R$1)/R$2</f>
        <v>-0.60266259932132082</v>
      </c>
      <c r="S19">
        <f t="shared" si="8"/>
        <v>0.46884774535396639</v>
      </c>
      <c r="T19">
        <v>1.3387800225665942</v>
      </c>
      <c r="V19">
        <v>1.2027870148447062</v>
      </c>
      <c r="W19">
        <v>-0.43006156745316343</v>
      </c>
      <c r="X19">
        <v>0.68374144211886068</v>
      </c>
      <c r="Y19">
        <v>0.46884774535396639</v>
      </c>
      <c r="Z19">
        <v>1.0704407825502382</v>
      </c>
    </row>
    <row r="20" spans="1:26" x14ac:dyDescent="0.35">
      <c r="A20" s="1">
        <v>42521</v>
      </c>
      <c r="B20">
        <v>264767273</v>
      </c>
      <c r="C20">
        <v>34738</v>
      </c>
      <c r="D20">
        <v>9318</v>
      </c>
      <c r="E20">
        <v>1140.8</v>
      </c>
      <c r="F20">
        <v>428299000</v>
      </c>
      <c r="G20">
        <f t="shared" si="2"/>
        <v>0.61818326216031327</v>
      </c>
      <c r="H20">
        <f t="shared" si="3"/>
        <v>-0.16362280807810617</v>
      </c>
      <c r="K20" s="1">
        <f t="shared" si="4"/>
        <v>42551</v>
      </c>
      <c r="L20">
        <f>(C21-L$1)/L$2</f>
        <v>0.30883228291172826</v>
      </c>
      <c r="M20">
        <f t="shared" si="5"/>
        <v>0.3758060901900947</v>
      </c>
      <c r="N20">
        <f>(D21-N$1)/N$2</f>
        <v>-0.59601996747919661</v>
      </c>
      <c r="O20">
        <f t="shared" si="6"/>
        <v>-0.43006156745316343</v>
      </c>
      <c r="P20">
        <f>(G21-P$1)/P$2</f>
        <v>0.25239969858843592</v>
      </c>
      <c r="Q20">
        <f t="shared" si="7"/>
        <v>0.68374144211886068</v>
      </c>
      <c r="R20">
        <f>(H21-R$1)/R$2</f>
        <v>-1.0272177985561834</v>
      </c>
      <c r="S20">
        <f t="shared" si="8"/>
        <v>-0.60266259932132082</v>
      </c>
      <c r="T20">
        <v>5.3371081111088237E-2</v>
      </c>
      <c r="V20">
        <v>0.3758060901900947</v>
      </c>
      <c r="W20">
        <v>-0.59601996747919661</v>
      </c>
      <c r="X20">
        <v>0.25239969858843592</v>
      </c>
      <c r="Y20">
        <v>-0.60266259932132082</v>
      </c>
      <c r="Z20">
        <v>-0.10704699695701508</v>
      </c>
    </row>
    <row r="21" spans="1:26" x14ac:dyDescent="0.35">
      <c r="A21" s="1">
        <v>42551</v>
      </c>
      <c r="B21">
        <v>217903949</v>
      </c>
      <c r="C21">
        <v>33519</v>
      </c>
      <c r="D21">
        <v>8321</v>
      </c>
      <c r="E21">
        <v>976.66666669999995</v>
      </c>
      <c r="F21">
        <v>428299000</v>
      </c>
      <c r="G21">
        <f t="shared" si="2"/>
        <v>0.50876595322426621</v>
      </c>
      <c r="H21">
        <f t="shared" si="3"/>
        <v>-0.31896244436100463</v>
      </c>
      <c r="K21" s="1">
        <f t="shared" si="4"/>
        <v>42582</v>
      </c>
      <c r="L21">
        <f>(C22-L$1)/L$2</f>
        <v>1.4326077169328169</v>
      </c>
      <c r="M21">
        <f t="shared" si="5"/>
        <v>0.30883228291172826</v>
      </c>
      <c r="N21">
        <f>(D22-N$1)/N$2</f>
        <v>6.6481970438167531E-2</v>
      </c>
      <c r="O21">
        <f t="shared" si="6"/>
        <v>-0.59601996747919661</v>
      </c>
      <c r="P21">
        <f>(G22-P$1)/P$2</f>
        <v>1.166328311499955</v>
      </c>
      <c r="Q21">
        <f t="shared" si="7"/>
        <v>0.25239969858843592</v>
      </c>
      <c r="R21">
        <f>(H22-R$1)/R$2</f>
        <v>0.93217792098510976</v>
      </c>
      <c r="S21">
        <f t="shared" si="8"/>
        <v>-1.0272177985561834</v>
      </c>
      <c r="T21">
        <v>1.0970459097782612</v>
      </c>
      <c r="V21">
        <v>0.30883228291172826</v>
      </c>
      <c r="W21">
        <v>6.6481970438167531E-2</v>
      </c>
      <c r="X21">
        <v>1.166328311499955</v>
      </c>
      <c r="Y21">
        <v>-1.0272177985561834</v>
      </c>
      <c r="Z21">
        <v>0.50359492531408978</v>
      </c>
    </row>
    <row r="22" spans="1:26" x14ac:dyDescent="0.35">
      <c r="A22" s="1">
        <v>42582</v>
      </c>
      <c r="B22">
        <v>317513643</v>
      </c>
      <c r="C22">
        <v>53973</v>
      </c>
      <c r="D22">
        <v>12301</v>
      </c>
      <c r="E22">
        <v>1698.4</v>
      </c>
      <c r="F22">
        <v>428725000</v>
      </c>
      <c r="G22">
        <f t="shared" si="2"/>
        <v>0.74059978541022797</v>
      </c>
      <c r="H22">
        <f t="shared" si="3"/>
        <v>0.39795686072901498</v>
      </c>
      <c r="K22" s="1">
        <f t="shared" si="4"/>
        <v>42613</v>
      </c>
      <c r="L22">
        <f>(C23-L$1)/L$2</f>
        <v>0.11335007922310829</v>
      </c>
      <c r="M22">
        <f t="shared" si="5"/>
        <v>1.4326077169328169</v>
      </c>
      <c r="N22">
        <f>(D23-N$1)/N$2</f>
        <v>-0.68723882727284369</v>
      </c>
      <c r="O22">
        <f t="shared" si="6"/>
        <v>6.6481970438167531E-2</v>
      </c>
      <c r="P22">
        <f>(G23-P$1)/P$2</f>
        <v>-7.6770852649398647E-2</v>
      </c>
      <c r="Q22">
        <f t="shared" si="7"/>
        <v>1.166328311499955</v>
      </c>
      <c r="R22">
        <f>(H23-R$1)/R$2</f>
        <v>-0.84794923909238906</v>
      </c>
      <c r="S22">
        <f t="shared" si="8"/>
        <v>0.93217792098510976</v>
      </c>
      <c r="T22">
        <v>0.95255967216567838</v>
      </c>
      <c r="V22">
        <v>1.4326077169328169</v>
      </c>
      <c r="W22">
        <v>-0.68723882727284369</v>
      </c>
      <c r="X22">
        <v>-7.6770852649398647E-2</v>
      </c>
      <c r="Y22">
        <v>0.93217792098510976</v>
      </c>
      <c r="Z22">
        <v>0.84508625739450272</v>
      </c>
    </row>
    <row r="23" spans="1:26" x14ac:dyDescent="0.35">
      <c r="A23" s="1">
        <v>42613</v>
      </c>
      <c r="B23">
        <v>182322225</v>
      </c>
      <c r="C23">
        <v>29961</v>
      </c>
      <c r="D23">
        <v>7773</v>
      </c>
      <c r="E23">
        <v>885.46666670000002</v>
      </c>
      <c r="F23">
        <v>428725000</v>
      </c>
      <c r="G23">
        <f t="shared" si="2"/>
        <v>0.4252661379672284</v>
      </c>
      <c r="H23">
        <f t="shared" si="3"/>
        <v>-0.25337023662393765</v>
      </c>
      <c r="K23" s="1">
        <f t="shared" si="4"/>
        <v>42643</v>
      </c>
      <c r="L23">
        <f>(C24-L$1)/L$2</f>
        <v>0.18416979832221766</v>
      </c>
      <c r="M23">
        <f t="shared" si="5"/>
        <v>0.11335007922310829</v>
      </c>
      <c r="N23">
        <f>(D24-N$1)/N$2</f>
        <v>-0.47001143305622056</v>
      </c>
      <c r="O23">
        <f t="shared" si="6"/>
        <v>-0.68723882727284369</v>
      </c>
      <c r="P23">
        <f>(G24-P$1)/P$2</f>
        <v>-0.19380642289075131</v>
      </c>
      <c r="Q23">
        <f t="shared" si="7"/>
        <v>-7.6770852649398647E-2</v>
      </c>
      <c r="R23">
        <f>(H24-R$1)/R$2</f>
        <v>-1.4709009166422493</v>
      </c>
      <c r="S23">
        <f t="shared" si="8"/>
        <v>-0.84794923909238906</v>
      </c>
      <c r="T23">
        <v>-0.76602249522789867</v>
      </c>
      <c r="V23">
        <v>0.11335007922310829</v>
      </c>
      <c r="W23">
        <v>-0.47001143305622056</v>
      </c>
      <c r="X23">
        <v>-0.19380642289075131</v>
      </c>
      <c r="Y23">
        <v>-0.84794923909238906</v>
      </c>
      <c r="Z23">
        <v>-0.52972970047052204</v>
      </c>
    </row>
    <row r="24" spans="1:26" x14ac:dyDescent="0.35">
      <c r="A24" s="1">
        <v>42643</v>
      </c>
      <c r="B24">
        <v>169594194</v>
      </c>
      <c r="C24">
        <v>31250</v>
      </c>
      <c r="D24">
        <v>9078</v>
      </c>
      <c r="E24">
        <v>704.99047619999999</v>
      </c>
      <c r="F24">
        <v>428725000</v>
      </c>
      <c r="G24">
        <f t="shared" si="2"/>
        <v>0.39557803720333545</v>
      </c>
      <c r="H24">
        <f t="shared" si="3"/>
        <v>-0.48130075587517962</v>
      </c>
      <c r="K24" s="1">
        <f t="shared" si="4"/>
        <v>42674</v>
      </c>
      <c r="L24">
        <f>(C25-L$1)/L$2</f>
        <v>1.6229803520595925</v>
      </c>
      <c r="M24">
        <f t="shared" si="5"/>
        <v>0.18416979832221766</v>
      </c>
      <c r="N24">
        <f>(D25-N$1)/N$2</f>
        <v>0.17151682541953858</v>
      </c>
      <c r="O24">
        <f t="shared" si="6"/>
        <v>-0.47001143305622056</v>
      </c>
      <c r="P24">
        <f>(G25-P$1)/P$2</f>
        <v>0.75226650530211969</v>
      </c>
      <c r="Q24">
        <f t="shared" si="7"/>
        <v>-0.19380642289075131</v>
      </c>
      <c r="R24">
        <f>(H25-R$1)/R$2</f>
        <v>1.1848321568537441</v>
      </c>
      <c r="S24">
        <f t="shared" si="8"/>
        <v>-1.4709009166422493</v>
      </c>
      <c r="T24">
        <v>0.80236703252862163</v>
      </c>
      <c r="V24">
        <v>0.18416979832221766</v>
      </c>
      <c r="W24">
        <v>0.17151682541953858</v>
      </c>
      <c r="X24">
        <v>0.75226650530211969</v>
      </c>
      <c r="Y24">
        <v>-1.4709009166422493</v>
      </c>
      <c r="Z24">
        <v>0.10934669297945027</v>
      </c>
    </row>
    <row r="25" spans="1:26" x14ac:dyDescent="0.35">
      <c r="A25" s="1">
        <v>42674</v>
      </c>
      <c r="B25">
        <v>272749899</v>
      </c>
      <c r="C25">
        <v>57438</v>
      </c>
      <c r="D25">
        <v>12932</v>
      </c>
      <c r="E25">
        <v>1594.866667</v>
      </c>
      <c r="F25">
        <v>429145000</v>
      </c>
      <c r="G25">
        <f t="shared" si="2"/>
        <v>0.63556583206142447</v>
      </c>
      <c r="H25">
        <f t="shared" si="3"/>
        <v>0.49040000399024225</v>
      </c>
      <c r="K25" s="1">
        <f t="shared" si="4"/>
        <v>42704</v>
      </c>
      <c r="L25">
        <f>(C26-L$1)/L$2</f>
        <v>-0.19064177940790192</v>
      </c>
      <c r="M25">
        <f t="shared" si="5"/>
        <v>1.6229803520595925</v>
      </c>
      <c r="N25">
        <f>(D26-N$1)/N$2</f>
        <v>-0.66892847220477591</v>
      </c>
      <c r="O25">
        <f t="shared" si="6"/>
        <v>0.17151682541953858</v>
      </c>
      <c r="P25">
        <f>(G26-P$1)/P$2</f>
        <v>-0.40208999673123241</v>
      </c>
      <c r="Q25">
        <f t="shared" si="7"/>
        <v>0.75226650530211969</v>
      </c>
      <c r="R25">
        <f>(H26-R$1)/R$2</f>
        <v>-0.68675762107523997</v>
      </c>
      <c r="S25">
        <f t="shared" si="8"/>
        <v>1.1848321568537441</v>
      </c>
      <c r="T25">
        <v>0.71647546853362587</v>
      </c>
      <c r="V25">
        <v>1.6229803520595925</v>
      </c>
      <c r="W25">
        <v>-0.66892847220477591</v>
      </c>
      <c r="X25">
        <v>-0.40208999673123241</v>
      </c>
      <c r="Y25">
        <v>1.1848321568537441</v>
      </c>
      <c r="Z25">
        <v>0.8843023683948068</v>
      </c>
    </row>
    <row r="26" spans="1:26" x14ac:dyDescent="0.35">
      <c r="A26" s="1">
        <v>42704</v>
      </c>
      <c r="B26">
        <v>147086573</v>
      </c>
      <c r="C26">
        <v>24428</v>
      </c>
      <c r="D26">
        <v>7883</v>
      </c>
      <c r="E26">
        <v>804.12380949999999</v>
      </c>
      <c r="F26">
        <v>429145000</v>
      </c>
      <c r="G26">
        <f t="shared" si="2"/>
        <v>0.34274329888499228</v>
      </c>
      <c r="H26">
        <f t="shared" si="3"/>
        <v>-0.19439216413828167</v>
      </c>
      <c r="K26" s="1">
        <f t="shared" si="4"/>
        <v>42735</v>
      </c>
      <c r="L26">
        <f>(C27-L$1)/L$2</f>
        <v>0.53832333541520372</v>
      </c>
      <c r="M26">
        <f t="shared" si="5"/>
        <v>-0.19064177940790192</v>
      </c>
      <c r="N26">
        <f>(D27-N$1)/N$2</f>
        <v>-0.3852844264230702</v>
      </c>
      <c r="O26">
        <f t="shared" si="6"/>
        <v>-0.66892847220477591</v>
      </c>
      <c r="P26">
        <f>(G27-P$1)/P$2</f>
        <v>-0.5741445759631153</v>
      </c>
      <c r="Q26">
        <f t="shared" si="7"/>
        <v>-0.40208999673123241</v>
      </c>
      <c r="R26">
        <f>(H27-R$1)/R$2</f>
        <v>-0.77130395478057012</v>
      </c>
      <c r="S26">
        <f t="shared" si="8"/>
        <v>-0.68675762107523997</v>
      </c>
      <c r="T26">
        <v>-0.85865658533278144</v>
      </c>
      <c r="V26">
        <v>-0.19064177940790192</v>
      </c>
      <c r="W26">
        <v>-0.3852844264230702</v>
      </c>
      <c r="X26">
        <v>-0.5741445759631153</v>
      </c>
      <c r="Y26">
        <v>-0.68675762107523997</v>
      </c>
      <c r="Z26">
        <v>-0.82914052564212648</v>
      </c>
    </row>
    <row r="27" spans="1:26" x14ac:dyDescent="0.35">
      <c r="A27" s="1">
        <v>42735</v>
      </c>
      <c r="B27">
        <v>128356700</v>
      </c>
      <c r="C27">
        <v>37696</v>
      </c>
      <c r="D27">
        <v>9587</v>
      </c>
      <c r="E27">
        <v>706.82857139999999</v>
      </c>
      <c r="F27">
        <v>429145000</v>
      </c>
      <c r="G27">
        <f t="shared" si="2"/>
        <v>0.2990986729427117</v>
      </c>
      <c r="H27">
        <f t="shared" si="3"/>
        <v>-0.2253266498082433</v>
      </c>
      <c r="K27" s="1">
        <f t="shared" si="4"/>
        <v>42766</v>
      </c>
      <c r="L27">
        <f>(C28-L$1)/L$2</f>
        <v>0.63133945987974383</v>
      </c>
      <c r="M27">
        <f t="shared" si="5"/>
        <v>0.53832333541520372</v>
      </c>
      <c r="N27">
        <f>(D28-N$1)/N$2</f>
        <v>-7.6696999364530855E-4</v>
      </c>
      <c r="O27">
        <f t="shared" si="6"/>
        <v>-0.3852844264230702</v>
      </c>
      <c r="P27">
        <f>(G28-P$1)/P$2</f>
        <v>-9.0124278012611442E-2</v>
      </c>
      <c r="Q27">
        <f t="shared" si="7"/>
        <v>-0.5741445759631153</v>
      </c>
      <c r="R27">
        <f>(H28-R$1)/R$2</f>
        <v>1.1784716923917313</v>
      </c>
      <c r="S27">
        <f t="shared" si="8"/>
        <v>-0.77130395478057012</v>
      </c>
      <c r="T27">
        <v>0.13460777094795165</v>
      </c>
      <c r="V27">
        <v>0.53832333541520372</v>
      </c>
      <c r="W27">
        <v>-7.6696999364530855E-4</v>
      </c>
      <c r="X27">
        <v>-9.0124278012611442E-2</v>
      </c>
      <c r="Y27">
        <v>-0.77130395478057012</v>
      </c>
      <c r="Z27">
        <v>3.6146688748374567E-2</v>
      </c>
    </row>
    <row r="28" spans="1:26" x14ac:dyDescent="0.35">
      <c r="A28" s="1">
        <v>42766</v>
      </c>
      <c r="B28">
        <v>181047182</v>
      </c>
      <c r="C28">
        <v>39389</v>
      </c>
      <c r="D28">
        <v>11897</v>
      </c>
      <c r="E28">
        <v>1310.057143</v>
      </c>
      <c r="F28">
        <v>429145000</v>
      </c>
      <c r="G28">
        <f t="shared" si="2"/>
        <v>0.42187881019235923</v>
      </c>
      <c r="H28">
        <f t="shared" si="3"/>
        <v>0.48807278661568176</v>
      </c>
      <c r="K28" s="1">
        <f t="shared" si="4"/>
        <v>42794</v>
      </c>
      <c r="L28">
        <f>(C29-L$1)/L$2</f>
        <v>5.1485840506586056E-2</v>
      </c>
      <c r="M28">
        <f t="shared" si="5"/>
        <v>0.63133945987974383</v>
      </c>
      <c r="N28">
        <f>(D29-N$1)/N$2</f>
        <v>-0.51495503185965985</v>
      </c>
      <c r="O28">
        <f t="shared" si="6"/>
        <v>-7.6696999364530855E-4</v>
      </c>
      <c r="P28">
        <f>(G29-P$1)/P$2</f>
        <v>-0.92280825788814336</v>
      </c>
      <c r="Q28">
        <f t="shared" si="7"/>
        <v>-9.0124278012611442E-2</v>
      </c>
      <c r="R28">
        <f>(H29-R$1)/R$2</f>
        <v>0.26372273528346057</v>
      </c>
      <c r="S28">
        <f t="shared" si="8"/>
        <v>1.1784716923917313</v>
      </c>
      <c r="T28">
        <v>-2.4860363758025583E-2</v>
      </c>
      <c r="V28">
        <v>0.63133945987974383</v>
      </c>
      <c r="W28">
        <v>-0.51495503185965985</v>
      </c>
      <c r="X28">
        <v>-0.92280825788814336</v>
      </c>
      <c r="Y28">
        <v>1.1784716923917313</v>
      </c>
      <c r="Z28">
        <v>5.6035285065271889E-2</v>
      </c>
    </row>
    <row r="29" spans="1:26" x14ac:dyDescent="0.35">
      <c r="A29" s="1">
        <v>42794</v>
      </c>
      <c r="B29">
        <v>90668047</v>
      </c>
      <c r="C29">
        <v>28835</v>
      </c>
      <c r="D29">
        <v>8808</v>
      </c>
      <c r="E29">
        <v>937.4190476</v>
      </c>
      <c r="F29">
        <v>430412000</v>
      </c>
      <c r="G29">
        <f t="shared" si="2"/>
        <v>0.21065408724663812</v>
      </c>
      <c r="H29">
        <f t="shared" si="3"/>
        <v>0.15337715565073876</v>
      </c>
      <c r="K29" s="1">
        <f t="shared" si="4"/>
        <v>42825</v>
      </c>
      <c r="L29">
        <f>(C30-L$1)/L$2</f>
        <v>0.1363156669526876</v>
      </c>
      <c r="M29">
        <f t="shared" si="5"/>
        <v>5.1485840506586056E-2</v>
      </c>
      <c r="N29">
        <f>(D30-N$1)/N$2</f>
        <v>-0.26526837184055274</v>
      </c>
      <c r="O29">
        <f t="shared" si="6"/>
        <v>-0.51495503185965985</v>
      </c>
      <c r="P29">
        <f>(G30-P$1)/P$2</f>
        <v>-0.74120164274573119</v>
      </c>
      <c r="Q29">
        <f t="shared" si="7"/>
        <v>-0.92280825788814336</v>
      </c>
      <c r="R29">
        <f>(H30-R$1)/R$2</f>
        <v>-0.12528680198198841</v>
      </c>
      <c r="S29">
        <f t="shared" si="8"/>
        <v>0.26372273528346057</v>
      </c>
      <c r="T29">
        <v>-0.83068729638457828</v>
      </c>
      <c r="V29">
        <v>5.1485840506586056E-2</v>
      </c>
      <c r="W29">
        <v>-0.26526837184055274</v>
      </c>
      <c r="X29">
        <v>-0.74120164274573119</v>
      </c>
      <c r="Y29">
        <v>0.26372273528346057</v>
      </c>
      <c r="Z29">
        <v>-0.39659771018060325</v>
      </c>
    </row>
    <row r="30" spans="1:26" x14ac:dyDescent="0.35">
      <c r="A30" s="1">
        <v>42825</v>
      </c>
      <c r="B30">
        <v>110496123</v>
      </c>
      <c r="C30">
        <v>30379</v>
      </c>
      <c r="D30">
        <v>10308</v>
      </c>
      <c r="E30">
        <v>947.82857139999999</v>
      </c>
      <c r="F30">
        <v>430412000</v>
      </c>
      <c r="G30">
        <f t="shared" si="2"/>
        <v>0.2567217526463017</v>
      </c>
      <c r="H30">
        <f t="shared" si="3"/>
        <v>1.1043249156840067E-2</v>
      </c>
      <c r="K30" s="1">
        <f t="shared" si="4"/>
        <v>42855</v>
      </c>
      <c r="L30">
        <f>(C31-L$1)/L$2</f>
        <v>0.69671996083237386</v>
      </c>
      <c r="M30">
        <f t="shared" si="5"/>
        <v>0.1363156669526876</v>
      </c>
      <c r="N30">
        <f>(D31-N$1)/N$2</f>
        <v>0.47996307942980887</v>
      </c>
      <c r="O30">
        <f t="shared" si="6"/>
        <v>-0.26526837184055274</v>
      </c>
      <c r="P30">
        <f>(G31-P$1)/P$2</f>
        <v>-0.39353053256333631</v>
      </c>
      <c r="Q30">
        <f t="shared" si="7"/>
        <v>-0.74120164274573119</v>
      </c>
      <c r="R30">
        <f>(H31-R$1)/R$2</f>
        <v>0.38236973702730814</v>
      </c>
      <c r="S30">
        <f t="shared" si="8"/>
        <v>-0.12528680198198841</v>
      </c>
      <c r="T30">
        <v>8.3432075106604081E-3</v>
      </c>
      <c r="V30">
        <v>0.1363156669526876</v>
      </c>
      <c r="W30">
        <v>0.47996307942980887</v>
      </c>
      <c r="X30">
        <v>-0.39353053256333631</v>
      </c>
      <c r="Y30">
        <v>-0.12528680198198841</v>
      </c>
      <c r="Z30">
        <v>6.0238879755092047E-2</v>
      </c>
    </row>
    <row r="31" spans="1:26" x14ac:dyDescent="0.35">
      <c r="A31" s="1">
        <v>42855</v>
      </c>
      <c r="B31">
        <v>148659553</v>
      </c>
      <c r="C31">
        <v>40579</v>
      </c>
      <c r="D31">
        <v>14785</v>
      </c>
      <c r="E31">
        <v>1141.2952379999999</v>
      </c>
      <c r="F31">
        <v>431004000</v>
      </c>
      <c r="G31">
        <f t="shared" si="2"/>
        <v>0.34491455531735205</v>
      </c>
      <c r="H31">
        <f t="shared" si="3"/>
        <v>0.19678866522631686</v>
      </c>
      <c r="K31" s="1">
        <f t="shared" si="4"/>
        <v>42886</v>
      </c>
      <c r="L31">
        <f>(C32-L$1)/L$2</f>
        <v>0.28702046872837184</v>
      </c>
      <c r="M31">
        <f t="shared" si="5"/>
        <v>0.69671996083237386</v>
      </c>
      <c r="N31">
        <f>(D32-N$1)/N$2</f>
        <v>0.65657477694999067</v>
      </c>
      <c r="O31">
        <f t="shared" si="6"/>
        <v>0.47996307942980887</v>
      </c>
      <c r="P31">
        <f>(G32-P$1)/P$2</f>
        <v>-0.6938336257107065</v>
      </c>
      <c r="Q31">
        <f t="shared" si="7"/>
        <v>-0.39353053256333631</v>
      </c>
      <c r="R31">
        <f>(H32-R$1)/R$2</f>
        <v>0.13148096581627525</v>
      </c>
      <c r="S31">
        <f t="shared" si="8"/>
        <v>0.38236973702730814</v>
      </c>
      <c r="T31">
        <v>0.46365276963728086</v>
      </c>
      <c r="V31">
        <v>0.69671996083237386</v>
      </c>
      <c r="W31">
        <v>0.65657477694999067</v>
      </c>
      <c r="X31">
        <v>-0.6938336257107065</v>
      </c>
      <c r="Y31">
        <v>0.38236973702730814</v>
      </c>
      <c r="Z31">
        <v>0.50283667029809764</v>
      </c>
    </row>
    <row r="32" spans="1:26" x14ac:dyDescent="0.35">
      <c r="A32" s="1">
        <v>42886</v>
      </c>
      <c r="B32">
        <v>115826925</v>
      </c>
      <c r="C32">
        <v>33122</v>
      </c>
      <c r="D32">
        <v>15846</v>
      </c>
      <c r="E32">
        <v>1052.7542860000001</v>
      </c>
      <c r="F32">
        <v>431004000</v>
      </c>
      <c r="G32">
        <f t="shared" si="2"/>
        <v>0.26873747111395718</v>
      </c>
      <c r="H32">
        <f t="shared" si="3"/>
        <v>0.10499148422930485</v>
      </c>
      <c r="K32" s="1">
        <f t="shared" si="4"/>
        <v>42916</v>
      </c>
      <c r="L32">
        <f>(C33-L$1)/L$2</f>
        <v>0.54892706372096634</v>
      </c>
      <c r="M32">
        <f t="shared" si="5"/>
        <v>0.28702046872837184</v>
      </c>
      <c r="N32">
        <f>(D33-N$1)/N$2</f>
        <v>0.1918246737677593</v>
      </c>
      <c r="O32">
        <f t="shared" si="6"/>
        <v>0.65657477694999067</v>
      </c>
      <c r="P32">
        <f>(G33-P$1)/P$2</f>
        <v>-0.51734550221806463</v>
      </c>
      <c r="Q32">
        <f t="shared" si="7"/>
        <v>-0.6938336257107065</v>
      </c>
      <c r="R32">
        <f>(H33-R$1)/R$2</f>
        <v>-0.33096143859847627</v>
      </c>
      <c r="S32">
        <f t="shared" si="8"/>
        <v>0.13148096581627525</v>
      </c>
      <c r="T32">
        <v>0.11948374283013453</v>
      </c>
      <c r="V32">
        <v>0.28702046872837184</v>
      </c>
      <c r="W32">
        <v>0.1918246737677593</v>
      </c>
      <c r="X32">
        <v>-0.51734550221806463</v>
      </c>
      <c r="Y32">
        <v>0.13148096581627525</v>
      </c>
      <c r="Z32">
        <v>3.9449736370165876E-2</v>
      </c>
    </row>
    <row r="33" spans="1:26" x14ac:dyDescent="0.35">
      <c r="A33" s="1">
        <v>42916</v>
      </c>
      <c r="B33">
        <v>135122660</v>
      </c>
      <c r="C33">
        <v>37889</v>
      </c>
      <c r="D33">
        <v>13054</v>
      </c>
      <c r="E33">
        <v>987.28081629999997</v>
      </c>
      <c r="F33">
        <v>431004000</v>
      </c>
      <c r="G33">
        <f t="shared" si="2"/>
        <v>0.3135067423968223</v>
      </c>
      <c r="H33">
        <f t="shared" si="3"/>
        <v>-6.4210624314035042E-2</v>
      </c>
      <c r="K33" s="1">
        <f t="shared" si="4"/>
        <v>42947</v>
      </c>
      <c r="L33">
        <f>(C34-L$1)/L$2</f>
        <v>0.73089363443954691</v>
      </c>
      <c r="M33">
        <f t="shared" si="5"/>
        <v>0.54892706372096634</v>
      </c>
      <c r="N33">
        <f>(D34-N$1)/N$2</f>
        <v>0.3116742705769307</v>
      </c>
      <c r="O33">
        <f t="shared" si="6"/>
        <v>0.1918246737677593</v>
      </c>
      <c r="P33">
        <f>(G34-P$1)/P$2</f>
        <v>-7.7053420412747695E-2</v>
      </c>
      <c r="Q33">
        <f t="shared" si="7"/>
        <v>-0.51734550221806463</v>
      </c>
      <c r="R33">
        <f>(H34-R$1)/R$2</f>
        <v>1.2701911429169528</v>
      </c>
      <c r="S33">
        <f t="shared" si="8"/>
        <v>-0.33096143859847627</v>
      </c>
      <c r="T33">
        <v>0.60974490389735225</v>
      </c>
      <c r="V33">
        <v>0.54892706372096634</v>
      </c>
      <c r="W33">
        <v>0.3116742705769307</v>
      </c>
      <c r="X33">
        <v>-7.7053420412747695E-2</v>
      </c>
      <c r="Y33">
        <v>-0.33096143859847627</v>
      </c>
      <c r="Z33">
        <v>0.34045026444618359</v>
      </c>
    </row>
    <row r="34" spans="1:26" x14ac:dyDescent="0.35">
      <c r="A34" s="1">
        <v>42947</v>
      </c>
      <c r="B34">
        <v>183577708</v>
      </c>
      <c r="C34">
        <v>41201</v>
      </c>
      <c r="D34">
        <v>13774</v>
      </c>
      <c r="E34">
        <v>1663.345714</v>
      </c>
      <c r="F34">
        <v>431750000</v>
      </c>
      <c r="G34">
        <f t="shared" si="2"/>
        <v>0.4251944597568037</v>
      </c>
      <c r="H34">
        <f t="shared" si="3"/>
        <v>0.52163182937462682</v>
      </c>
      <c r="K34" s="1">
        <f t="shared" si="4"/>
        <v>42978</v>
      </c>
      <c r="L34">
        <f>(C35-L$1)/L$2</f>
        <v>1.8575809731249122</v>
      </c>
      <c r="M34">
        <f t="shared" si="5"/>
        <v>0.73089363443954691</v>
      </c>
      <c r="N34">
        <f>(D35-N$1)/N$2</f>
        <v>0.90326519704886843</v>
      </c>
      <c r="O34">
        <f t="shared" si="6"/>
        <v>0.3116742705769307</v>
      </c>
      <c r="P34">
        <f>(G35-P$1)/P$2</f>
        <v>-0.5115680830956626</v>
      </c>
      <c r="Q34">
        <f t="shared" si="7"/>
        <v>-7.7053420412747695E-2</v>
      </c>
      <c r="R34">
        <f>(H35-R$1)/R$2</f>
        <v>0.46706506177251733</v>
      </c>
      <c r="S34">
        <f t="shared" si="8"/>
        <v>1.2701911429169528</v>
      </c>
      <c r="T34">
        <v>1.6156150758978176</v>
      </c>
      <c r="V34">
        <v>0.73089363443954691</v>
      </c>
      <c r="W34">
        <v>0.90326519704886843</v>
      </c>
      <c r="X34">
        <v>-0.5115680830956626</v>
      </c>
      <c r="Y34">
        <v>1.2701911429169528</v>
      </c>
      <c r="Z34">
        <v>1.0280079609216175</v>
      </c>
    </row>
    <row r="35" spans="1:26" x14ac:dyDescent="0.35">
      <c r="A35" s="1">
        <v>42978</v>
      </c>
      <c r="B35">
        <v>135989284</v>
      </c>
      <c r="C35">
        <v>61708</v>
      </c>
      <c r="D35">
        <v>17328</v>
      </c>
      <c r="E35">
        <v>1322.0552379999999</v>
      </c>
      <c r="F35">
        <v>431750000</v>
      </c>
      <c r="G35">
        <f t="shared" si="2"/>
        <v>0.31497228488708745</v>
      </c>
      <c r="H35">
        <f t="shared" si="3"/>
        <v>0.22777766492410312</v>
      </c>
      <c r="K35" s="1">
        <f t="shared" si="4"/>
        <v>43008</v>
      </c>
      <c r="L35">
        <f>(C36-L$1)/L$2</f>
        <v>-0.14520507832569599</v>
      </c>
      <c r="M35">
        <f t="shared" si="5"/>
        <v>1.8575809731249122</v>
      </c>
      <c r="N35">
        <f>(D36-N$1)/N$2</f>
        <v>-1.2585471901216377E-2</v>
      </c>
      <c r="O35">
        <f t="shared" si="6"/>
        <v>0.90326519704886843</v>
      </c>
      <c r="P35">
        <f>(G36-P$1)/P$2</f>
        <v>-0.743696990932603</v>
      </c>
      <c r="Q35">
        <f t="shared" si="7"/>
        <v>-0.5115680830956626</v>
      </c>
      <c r="R35">
        <f>(H36-R$1)/R$2</f>
        <v>-0.76670938918278164</v>
      </c>
      <c r="S35">
        <f t="shared" si="8"/>
        <v>0.46706506177251733</v>
      </c>
      <c r="T35">
        <v>0.49217220147072727</v>
      </c>
      <c r="V35">
        <v>1.8575809731249122</v>
      </c>
      <c r="W35">
        <v>-1.2585471901216377E-2</v>
      </c>
      <c r="X35">
        <v>-0.743696990932603</v>
      </c>
      <c r="Y35">
        <v>0.46706506177251733</v>
      </c>
      <c r="Z35">
        <v>0.92101402871377058</v>
      </c>
    </row>
    <row r="36" spans="1:26" x14ac:dyDescent="0.35">
      <c r="A36" s="1">
        <v>43008</v>
      </c>
      <c r="B36">
        <v>110566324</v>
      </c>
      <c r="C36">
        <v>25255</v>
      </c>
      <c r="D36">
        <v>11826</v>
      </c>
      <c r="E36">
        <v>912.57795920000001</v>
      </c>
      <c r="F36">
        <v>431750000</v>
      </c>
      <c r="G36">
        <f t="shared" si="2"/>
        <v>0.25608876433121019</v>
      </c>
      <c r="H36">
        <f t="shared" si="3"/>
        <v>-0.22364555356887403</v>
      </c>
      <c r="K36" s="1">
        <f t="shared" si="4"/>
        <v>43039</v>
      </c>
      <c r="L36">
        <f>(C37-L$1)/L$2</f>
        <v>1.6574287336539615</v>
      </c>
      <c r="M36">
        <f t="shared" si="5"/>
        <v>-0.14520507832569599</v>
      </c>
      <c r="N36">
        <f>(D37-N$1)/N$2</f>
        <v>0.93489217398462199</v>
      </c>
      <c r="O36">
        <f t="shared" si="6"/>
        <v>-1.2585471901216377E-2</v>
      </c>
      <c r="P36">
        <f>(G37-P$1)/P$2</f>
        <v>0.14132260067789651</v>
      </c>
      <c r="Q36">
        <f t="shared" si="7"/>
        <v>-0.743696990932603</v>
      </c>
      <c r="R36">
        <f>(H37-R$1)/R$2</f>
        <v>1.2039615353797932</v>
      </c>
      <c r="S36">
        <f t="shared" si="8"/>
        <v>-0.76670938918278164</v>
      </c>
      <c r="T36">
        <v>0.75828716864043821</v>
      </c>
      <c r="V36">
        <v>-0.14520507832569599</v>
      </c>
      <c r="W36">
        <v>0.93489217398462199</v>
      </c>
      <c r="X36">
        <v>0.14132260067789651</v>
      </c>
      <c r="Y36">
        <v>-0.76670938918278164</v>
      </c>
      <c r="Z36">
        <v>0.16746748340415812</v>
      </c>
    </row>
    <row r="37" spans="1:26" x14ac:dyDescent="0.35">
      <c r="A37" s="1">
        <v>43039</v>
      </c>
      <c r="B37">
        <v>207965898</v>
      </c>
      <c r="C37">
        <v>58065</v>
      </c>
      <c r="D37">
        <v>17518</v>
      </c>
      <c r="E37">
        <v>1731.1900680000001</v>
      </c>
      <c r="F37">
        <v>432731000</v>
      </c>
      <c r="G37">
        <f t="shared" si="2"/>
        <v>0.48058932223482947</v>
      </c>
      <c r="H37">
        <f t="shared" si="3"/>
        <v>0.49739921329897224</v>
      </c>
      <c r="K37" s="1">
        <f t="shared" si="4"/>
        <v>43069</v>
      </c>
      <c r="L37">
        <f>(C38-L$1)/L$2</f>
        <v>0.96225270125595463</v>
      </c>
      <c r="M37">
        <f t="shared" si="5"/>
        <v>1.6574287336539615</v>
      </c>
      <c r="N37">
        <f>(D38-N$1)/N$2</f>
        <v>1.0961897563569651</v>
      </c>
      <c r="O37">
        <f t="shared" si="6"/>
        <v>0.93489217398462199</v>
      </c>
      <c r="P37">
        <f>(G38-P$1)/P$2</f>
        <v>-0.74562380719689048</v>
      </c>
      <c r="Q37">
        <f t="shared" si="7"/>
        <v>0.14132260067789651</v>
      </c>
      <c r="R37">
        <f>(H38-R$1)/R$2</f>
        <v>-0.52086624140813187</v>
      </c>
      <c r="S37">
        <f t="shared" si="8"/>
        <v>1.2039615353797932</v>
      </c>
      <c r="T37">
        <v>1.7332970341694587</v>
      </c>
      <c r="V37">
        <v>1.6574287336539615</v>
      </c>
      <c r="W37">
        <v>1.0961897563569651</v>
      </c>
      <c r="X37">
        <v>-0.74562380719689048</v>
      </c>
      <c r="Y37">
        <v>1.2039615353797932</v>
      </c>
      <c r="Z37">
        <v>1.5542642639732034</v>
      </c>
    </row>
    <row r="38" spans="1:26" x14ac:dyDescent="0.35">
      <c r="A38" s="1">
        <v>43069</v>
      </c>
      <c r="B38">
        <v>110606041</v>
      </c>
      <c r="C38">
        <v>45412</v>
      </c>
      <c r="D38">
        <v>18487</v>
      </c>
      <c r="E38">
        <v>1156.6096600000001</v>
      </c>
      <c r="F38">
        <v>432731000</v>
      </c>
      <c r="G38">
        <f t="shared" si="2"/>
        <v>0.2555999939916484</v>
      </c>
      <c r="H38">
        <f t="shared" si="3"/>
        <v>-0.13369450544419706</v>
      </c>
      <c r="K38" s="1">
        <f t="shared" si="4"/>
        <v>43100</v>
      </c>
      <c r="L38">
        <f>(C39-L$1)/L$2</f>
        <v>0.7918788075970421</v>
      </c>
      <c r="M38">
        <f t="shared" si="5"/>
        <v>0.96225270125595463</v>
      </c>
      <c r="N38">
        <f>(D39-N$1)/N$2</f>
        <v>0.86281595812577305</v>
      </c>
      <c r="O38">
        <f t="shared" si="6"/>
        <v>1.0961897563569651</v>
      </c>
      <c r="P38">
        <f>(G39-P$1)/P$2</f>
        <v>-0.72135784340884768</v>
      </c>
      <c r="Q38">
        <f t="shared" si="7"/>
        <v>-0.74562380719689048</v>
      </c>
      <c r="R38">
        <f>(H39-R$1)/R$2</f>
        <v>-0.53797221674133422</v>
      </c>
      <c r="S38">
        <f t="shared" si="8"/>
        <v>-0.52086624140813187</v>
      </c>
      <c r="T38">
        <v>0.63121792387094389</v>
      </c>
      <c r="V38">
        <v>0.96225270125595463</v>
      </c>
      <c r="W38">
        <v>0.86281595812577305</v>
      </c>
      <c r="X38">
        <v>-0.72135784340884768</v>
      </c>
      <c r="Y38">
        <v>-0.52086624140813187</v>
      </c>
      <c r="Z38">
        <v>0.45397072062009436</v>
      </c>
    </row>
    <row r="39" spans="1:26" x14ac:dyDescent="0.35">
      <c r="A39" s="1">
        <v>43100</v>
      </c>
      <c r="B39">
        <v>113269709</v>
      </c>
      <c r="C39">
        <v>42311</v>
      </c>
      <c r="D39">
        <v>17085</v>
      </c>
      <c r="E39">
        <v>1149.3931970000001</v>
      </c>
      <c r="F39">
        <v>432731000</v>
      </c>
      <c r="G39">
        <f t="shared" si="2"/>
        <v>0.26175547626585571</v>
      </c>
      <c r="H39">
        <f t="shared" si="3"/>
        <v>-0.13995337588392501</v>
      </c>
      <c r="K39" s="1">
        <f t="shared" si="4"/>
        <v>43131</v>
      </c>
      <c r="L39">
        <f>(C40-L$1)/L$2</f>
        <v>-0.46067973082149583</v>
      </c>
      <c r="M39">
        <f t="shared" si="5"/>
        <v>0.7918788075970421</v>
      </c>
      <c r="N39">
        <f>(D40-N$1)/N$2</f>
        <v>1.2509954855688115</v>
      </c>
      <c r="O39">
        <f t="shared" si="6"/>
        <v>0.86281595812577305</v>
      </c>
      <c r="P39">
        <f>(G40-P$1)/P$2</f>
        <v>0.38809187721514427</v>
      </c>
      <c r="Q39">
        <f t="shared" si="7"/>
        <v>-0.72135784340884768</v>
      </c>
      <c r="R39">
        <f>(H40-R$1)/R$2</f>
        <v>1.9875355397776879</v>
      </c>
      <c r="S39">
        <f t="shared" si="8"/>
        <v>-0.53797221674133422</v>
      </c>
      <c r="T39">
        <v>0.92695717631092867</v>
      </c>
      <c r="V39">
        <v>0.7918788075970421</v>
      </c>
      <c r="W39">
        <v>1.2509954855688115</v>
      </c>
      <c r="X39">
        <v>0.38809187721514427</v>
      </c>
      <c r="Y39">
        <v>-0.53797221674133422</v>
      </c>
      <c r="Z39">
        <v>1.1091689334537278</v>
      </c>
    </row>
    <row r="40" spans="1:26" x14ac:dyDescent="0.35">
      <c r="A40" s="1">
        <v>43131</v>
      </c>
      <c r="B40">
        <v>235714750</v>
      </c>
      <c r="C40">
        <v>19513</v>
      </c>
      <c r="D40">
        <v>19417</v>
      </c>
      <c r="E40">
        <v>2533.4766439999999</v>
      </c>
      <c r="F40">
        <v>433948000</v>
      </c>
      <c r="G40">
        <f t="shared" si="2"/>
        <v>0.54318662604736057</v>
      </c>
      <c r="H40">
        <f t="shared" si="3"/>
        <v>0.78409950825064945</v>
      </c>
      <c r="K40" s="1">
        <f t="shared" si="4"/>
        <v>43159</v>
      </c>
      <c r="L40">
        <f>(C41-L$1)/L$2</f>
        <v>-0.5967151260809177</v>
      </c>
      <c r="M40">
        <f t="shared" si="5"/>
        <v>-0.46067973082149583</v>
      </c>
      <c r="N40">
        <f>(D41-N$1)/N$2</f>
        <v>0.30934386175008571</v>
      </c>
      <c r="O40">
        <f t="shared" si="6"/>
        <v>1.2509954855688115</v>
      </c>
      <c r="P40">
        <f>(G41-P$1)/P$2</f>
        <v>-8.7284256841907326E-2</v>
      </c>
      <c r="Q40">
        <f t="shared" si="7"/>
        <v>0.38809187721514427</v>
      </c>
      <c r="R40">
        <f>(H41-R$1)/R$2</f>
        <v>1.3646269318474546</v>
      </c>
      <c r="S40">
        <f t="shared" si="8"/>
        <v>1.9875355397776879</v>
      </c>
      <c r="T40">
        <v>0.78862425886390841</v>
      </c>
      <c r="V40">
        <v>-0.46067973082149583</v>
      </c>
      <c r="W40">
        <v>0.30934386175008571</v>
      </c>
      <c r="X40">
        <v>-8.7284256841907326E-2</v>
      </c>
      <c r="Y40">
        <v>1.9875355397776879</v>
      </c>
      <c r="Z40">
        <v>0.46309935333601254</v>
      </c>
    </row>
    <row r="41" spans="1:26" x14ac:dyDescent="0.35">
      <c r="A41" s="1">
        <v>43159</v>
      </c>
      <c r="B41">
        <v>183386091</v>
      </c>
      <c r="C41">
        <v>17037</v>
      </c>
      <c r="D41">
        <v>13760</v>
      </c>
      <c r="E41">
        <v>2017.1341500000001</v>
      </c>
      <c r="F41">
        <v>433948000</v>
      </c>
      <c r="G41">
        <f t="shared" si="2"/>
        <v>0.42259923078341183</v>
      </c>
      <c r="H41">
        <f t="shared" si="3"/>
        <v>0.55618474765472437</v>
      </c>
      <c r="K41" s="1">
        <f t="shared" si="4"/>
        <v>43190</v>
      </c>
      <c r="L41">
        <f>(C42-L$1)/L$2</f>
        <v>2.3856796077103577</v>
      </c>
      <c r="M41">
        <f t="shared" si="5"/>
        <v>-0.5967151260809177</v>
      </c>
      <c r="N41">
        <f>(D42-N$1)/N$2</f>
        <v>1.0510796997801799</v>
      </c>
      <c r="O41">
        <f t="shared" si="6"/>
        <v>0.30934386175008571</v>
      </c>
      <c r="P41">
        <f>(G42-P$1)/P$2</f>
        <v>0.62679295377630007</v>
      </c>
      <c r="Q41">
        <f t="shared" si="7"/>
        <v>-8.7284256841907326E-2</v>
      </c>
      <c r="R41">
        <f>(H42-R$1)/R$2</f>
        <v>1.0199295324747375</v>
      </c>
      <c r="S41">
        <f t="shared" si="8"/>
        <v>1.3646269318474546</v>
      </c>
      <c r="T41">
        <v>1.8800380296376962</v>
      </c>
      <c r="V41">
        <v>-0.5967151260809177</v>
      </c>
      <c r="W41">
        <v>1.0510796997801799</v>
      </c>
      <c r="X41">
        <v>0.62679295377630007</v>
      </c>
      <c r="Y41">
        <v>1.3646269318474546</v>
      </c>
      <c r="Z41">
        <v>0.89638551634025843</v>
      </c>
    </row>
    <row r="42" spans="1:26" x14ac:dyDescent="0.35">
      <c r="A42" s="1">
        <v>43190</v>
      </c>
      <c r="B42">
        <v>261990590</v>
      </c>
      <c r="C42">
        <v>71320</v>
      </c>
      <c r="D42">
        <v>18216</v>
      </c>
      <c r="E42">
        <v>2661.4556010000001</v>
      </c>
      <c r="F42">
        <v>433948000</v>
      </c>
      <c r="G42">
        <f t="shared" si="2"/>
        <v>0.6037372911040032</v>
      </c>
      <c r="H42">
        <f t="shared" si="3"/>
        <v>0.4300641189526887</v>
      </c>
      <c r="K42" s="1">
        <f t="shared" si="4"/>
        <v>43220</v>
      </c>
      <c r="L42">
        <f>(C43-L$1)/L$2</f>
        <v>1.4352449136098977</v>
      </c>
      <c r="M42">
        <f t="shared" si="5"/>
        <v>2.3856796077103577</v>
      </c>
      <c r="N42">
        <f>(D43-N$1)/N$2</f>
        <v>1.2436713435415845</v>
      </c>
      <c r="O42">
        <f t="shared" si="6"/>
        <v>1.0510796997801799</v>
      </c>
      <c r="P42">
        <f>(G43-P$1)/P$2</f>
        <v>0.60976713239324354</v>
      </c>
      <c r="Q42">
        <f t="shared" si="7"/>
        <v>0.62679295377630007</v>
      </c>
      <c r="R42">
        <f>(H43-R$1)/R$2</f>
        <v>0.69169560262453689</v>
      </c>
      <c r="S42">
        <f t="shared" si="8"/>
        <v>1.0199295324747375</v>
      </c>
      <c r="T42">
        <v>3.2430671936681614</v>
      </c>
      <c r="V42">
        <v>2.3856796077103577</v>
      </c>
      <c r="W42">
        <v>1.2436713435415845</v>
      </c>
      <c r="X42">
        <v>0.60976713239324354</v>
      </c>
      <c r="Y42">
        <v>1.0199295324747375</v>
      </c>
      <c r="Z42">
        <v>2.7365182156027474</v>
      </c>
    </row>
    <row r="43" spans="1:26" x14ac:dyDescent="0.35">
      <c r="A43" s="1">
        <v>43220</v>
      </c>
      <c r="B43">
        <v>260562981</v>
      </c>
      <c r="C43">
        <v>54021</v>
      </c>
      <c r="D43">
        <v>19373</v>
      </c>
      <c r="E43">
        <v>2750.121361</v>
      </c>
      <c r="F43">
        <v>434693000</v>
      </c>
      <c r="G43">
        <f t="shared" si="2"/>
        <v>0.59941839643150452</v>
      </c>
      <c r="H43">
        <f t="shared" si="3"/>
        <v>0.30996727554922282</v>
      </c>
      <c r="K43" s="1">
        <f t="shared" si="4"/>
        <v>43251</v>
      </c>
      <c r="L43">
        <f>(C44-L$1)/L$2</f>
        <v>0.46277863893632443</v>
      </c>
      <c r="M43">
        <f t="shared" si="5"/>
        <v>1.4352449136098977</v>
      </c>
      <c r="N43">
        <f>(D44-N$1)/N$2</f>
        <v>0.99032261250886378</v>
      </c>
      <c r="O43">
        <f t="shared" si="6"/>
        <v>1.2436713435415845</v>
      </c>
      <c r="P43">
        <f>(G44-P$1)/P$2</f>
        <v>-0.47291979670632006</v>
      </c>
      <c r="Q43">
        <f t="shared" si="7"/>
        <v>0.60976713239324354</v>
      </c>
      <c r="R43">
        <f>(H44-R$1)/R$2</f>
        <v>-0.90207720518842838</v>
      </c>
      <c r="S43">
        <f t="shared" si="8"/>
        <v>0.69169560262453689</v>
      </c>
      <c r="T43">
        <v>1.6312516345285901</v>
      </c>
      <c r="V43">
        <v>1.4352449136098977</v>
      </c>
      <c r="W43">
        <v>0.99032261250886378</v>
      </c>
      <c r="X43">
        <v>-0.47291979670632006</v>
      </c>
      <c r="Y43">
        <v>0.69169560262453689</v>
      </c>
      <c r="Z43">
        <v>1.3409447128396867</v>
      </c>
    </row>
    <row r="44" spans="1:26" x14ac:dyDescent="0.35">
      <c r="A44" s="1">
        <v>43251</v>
      </c>
      <c r="B44">
        <v>141177894</v>
      </c>
      <c r="C44">
        <v>36321</v>
      </c>
      <c r="D44">
        <v>17851</v>
      </c>
      <c r="E44">
        <v>1927.8733790000001</v>
      </c>
      <c r="F44">
        <v>434693000</v>
      </c>
      <c r="G44">
        <f t="shared" si="2"/>
        <v>0.32477609255267509</v>
      </c>
      <c r="H44">
        <f t="shared" si="3"/>
        <v>-0.27317500778501441</v>
      </c>
      <c r="K44" s="1">
        <f t="shared" si="4"/>
        <v>43281</v>
      </c>
      <c r="L44">
        <f>(C45-L$1)/L$2</f>
        <v>0.79413141309204871</v>
      </c>
      <c r="M44">
        <f t="shared" si="5"/>
        <v>0.46277863893632443</v>
      </c>
      <c r="N44">
        <f>(D45-N$1)/N$2</f>
        <v>0.88911628631445239</v>
      </c>
      <c r="O44">
        <f t="shared" si="6"/>
        <v>0.99032261250886378</v>
      </c>
      <c r="P44">
        <f>(G45-P$1)/P$2</f>
        <v>0.45206623516490585</v>
      </c>
      <c r="Q44">
        <f t="shared" si="7"/>
        <v>-0.47291979670632006</v>
      </c>
      <c r="R44">
        <f>(H45-R$1)/R$2</f>
        <v>8.7049664336703025E-2</v>
      </c>
      <c r="S44">
        <f t="shared" si="8"/>
        <v>-0.90207720518842838</v>
      </c>
      <c r="T44">
        <v>1.0009083512607453</v>
      </c>
      <c r="V44">
        <v>0.46277863893632443</v>
      </c>
      <c r="W44">
        <v>0.88911628631445239</v>
      </c>
      <c r="X44">
        <v>0.45206623516490585</v>
      </c>
      <c r="Y44">
        <v>-0.90207720518842838</v>
      </c>
      <c r="Z44">
        <v>0.64763709821277171</v>
      </c>
    </row>
    <row r="45" spans="1:26" x14ac:dyDescent="0.35">
      <c r="A45" s="1">
        <v>43281</v>
      </c>
      <c r="B45">
        <v>243173711</v>
      </c>
      <c r="C45">
        <v>42352</v>
      </c>
      <c r="D45">
        <v>17243</v>
      </c>
      <c r="E45">
        <v>2768.559456</v>
      </c>
      <c r="F45">
        <v>434693000</v>
      </c>
      <c r="G45">
        <f t="shared" si="2"/>
        <v>0.55941483069660658</v>
      </c>
      <c r="H45">
        <f t="shared" si="3"/>
        <v>8.8734605915598411E-2</v>
      </c>
      <c r="K45" s="1">
        <f t="shared" si="4"/>
        <v>43312</v>
      </c>
      <c r="L45">
        <f>(C46-L$1)/L$2</f>
        <v>1.3401959500401077</v>
      </c>
      <c r="M45">
        <f t="shared" si="5"/>
        <v>0.79413141309204871</v>
      </c>
      <c r="N45">
        <f>(D46-N$1)/N$2</f>
        <v>1.7603562720077901</v>
      </c>
      <c r="O45">
        <f t="shared" si="6"/>
        <v>0.88911628631445239</v>
      </c>
      <c r="P45">
        <f>(G46-P$1)/P$2</f>
        <v>0.99632611461473419</v>
      </c>
      <c r="Q45">
        <f t="shared" si="7"/>
        <v>0.45206623516490585</v>
      </c>
      <c r="R45">
        <f>(H46-R$1)/R$2</f>
        <v>1.3332342764894425</v>
      </c>
      <c r="S45">
        <f t="shared" si="8"/>
        <v>8.7049664336703025E-2</v>
      </c>
      <c r="T45">
        <v>2.6424901077801914</v>
      </c>
      <c r="V45">
        <v>0.79413141309204871</v>
      </c>
      <c r="W45">
        <v>1.7603562720077901</v>
      </c>
      <c r="X45">
        <v>0.99632611461473419</v>
      </c>
      <c r="Y45">
        <v>8.7049664336703025E-2</v>
      </c>
      <c r="Z45">
        <v>1.8756224881393813</v>
      </c>
    </row>
    <row r="46" spans="1:26" x14ac:dyDescent="0.35">
      <c r="A46" s="1">
        <v>43312</v>
      </c>
      <c r="B46">
        <v>303721409</v>
      </c>
      <c r="C46">
        <v>52291</v>
      </c>
      <c r="D46">
        <v>22477</v>
      </c>
      <c r="E46">
        <v>4588.5852150000001</v>
      </c>
      <c r="F46">
        <v>435458000</v>
      </c>
      <c r="G46">
        <f t="shared" si="2"/>
        <v>0.69747578182052006</v>
      </c>
      <c r="H46">
        <f t="shared" si="3"/>
        <v>0.54469855298779646</v>
      </c>
      <c r="K46" s="1">
        <f t="shared" si="4"/>
        <v>43343</v>
      </c>
      <c r="L46">
        <f>(C47-L$1)/L$2</f>
        <v>-0.16025907602403267</v>
      </c>
      <c r="M46">
        <f t="shared" si="5"/>
        <v>1.3401959500401077</v>
      </c>
      <c r="N46">
        <f>(D47-N$1)/N$2</f>
        <v>0.95753043115968772</v>
      </c>
      <c r="O46">
        <f t="shared" si="6"/>
        <v>1.7603562720077901</v>
      </c>
      <c r="P46">
        <f>(G47-P$1)/P$2</f>
        <v>0.16840142692085563</v>
      </c>
      <c r="Q46">
        <f t="shared" si="7"/>
        <v>0.99632611461473419</v>
      </c>
      <c r="R46">
        <f>(H47-R$1)/R$2</f>
        <v>2.5991762896455058E-2</v>
      </c>
      <c r="S46">
        <f t="shared" si="8"/>
        <v>1.3332342764894425</v>
      </c>
      <c r="T46">
        <v>2.1694103815384578</v>
      </c>
      <c r="V46">
        <v>1.3401959500401077</v>
      </c>
      <c r="W46">
        <v>0.95753043115968772</v>
      </c>
      <c r="X46">
        <v>0.16840142692085563</v>
      </c>
      <c r="Y46">
        <v>1.3332342764894425</v>
      </c>
      <c r="Z46">
        <v>1.8162371034480138</v>
      </c>
    </row>
    <row r="47" spans="1:26" x14ac:dyDescent="0.35">
      <c r="A47" s="1">
        <v>43343</v>
      </c>
      <c r="B47">
        <v>212267632</v>
      </c>
      <c r="C47">
        <v>24981</v>
      </c>
      <c r="D47">
        <v>17654</v>
      </c>
      <c r="E47">
        <v>2938.9115649999999</v>
      </c>
      <c r="F47">
        <v>435458000</v>
      </c>
      <c r="G47">
        <f t="shared" si="2"/>
        <v>0.48745833582113546</v>
      </c>
      <c r="H47">
        <f t="shared" si="3"/>
        <v>6.6394254839887604E-2</v>
      </c>
      <c r="K47" s="1">
        <f t="shared" si="4"/>
        <v>43373</v>
      </c>
      <c r="L47">
        <f>(C48-L$1)/L$2</f>
        <v>-0.59517676135262054</v>
      </c>
      <c r="M47">
        <f t="shared" si="5"/>
        <v>-0.16025907602403267</v>
      </c>
      <c r="N47">
        <f>(D48-N$1)/N$2</f>
        <v>0.35978056707394535</v>
      </c>
      <c r="O47">
        <f t="shared" si="6"/>
        <v>0.95753043115968772</v>
      </c>
      <c r="P47">
        <f>(G48-P$1)/P$2</f>
        <v>-0.21375335959034905</v>
      </c>
      <c r="Q47">
        <f t="shared" si="7"/>
        <v>0.16840142692085563</v>
      </c>
      <c r="R47">
        <f>(H48-R$1)/R$2</f>
        <v>-0.67719926158520516</v>
      </c>
      <c r="S47">
        <f t="shared" si="8"/>
        <v>2.5991762896455058E-2</v>
      </c>
      <c r="T47">
        <v>-2.2241709759251516E-3</v>
      </c>
      <c r="V47">
        <v>-0.16025907602403267</v>
      </c>
      <c r="W47">
        <v>0.35978056707394535</v>
      </c>
      <c r="X47">
        <v>-0.21375335959034905</v>
      </c>
      <c r="Y47">
        <v>2.5991762896455058E-2</v>
      </c>
      <c r="Z47">
        <v>-3.7214749071923521E-2</v>
      </c>
    </row>
    <row r="48" spans="1:26" x14ac:dyDescent="0.35">
      <c r="A48" s="1">
        <v>43373</v>
      </c>
      <c r="B48">
        <v>170054253</v>
      </c>
      <c r="C48">
        <v>17065</v>
      </c>
      <c r="D48">
        <v>14063</v>
      </c>
      <c r="E48">
        <v>2287.4376419999999</v>
      </c>
      <c r="F48">
        <v>435458000</v>
      </c>
      <c r="G48">
        <f t="shared" si="2"/>
        <v>0.39051815100423004</v>
      </c>
      <c r="H48">
        <f t="shared" si="3"/>
        <v>-0.19089487547165104</v>
      </c>
      <c r="K48" s="1">
        <f t="shared" si="4"/>
        <v>43404</v>
      </c>
      <c r="L48">
        <f>(C49-L$1)/L$2</f>
        <v>0.48607387625053883</v>
      </c>
      <c r="M48">
        <f t="shared" si="5"/>
        <v>-0.59517676135262054</v>
      </c>
      <c r="N48">
        <f>(D49-N$1)/N$2</f>
        <v>1.9373008850746638</v>
      </c>
      <c r="O48">
        <f t="shared" si="6"/>
        <v>0.35978056707394535</v>
      </c>
      <c r="P48">
        <f>(G49-P$1)/P$2</f>
        <v>1.5158272582353185</v>
      </c>
      <c r="Q48">
        <f t="shared" si="7"/>
        <v>-0.21375335959034905</v>
      </c>
      <c r="R48">
        <f>(H49-R$1)/R$2</f>
        <v>0.85443362959235125</v>
      </c>
      <c r="S48">
        <f t="shared" si="8"/>
        <v>-0.67719926158520516</v>
      </c>
      <c r="T48">
        <v>1.2743377808744629</v>
      </c>
      <c r="V48">
        <v>-0.59517676135262054</v>
      </c>
      <c r="W48">
        <v>1.9373008850746638</v>
      </c>
      <c r="X48">
        <v>1.5158272582353185</v>
      </c>
      <c r="Y48">
        <v>-0.67719926158520516</v>
      </c>
      <c r="Z48">
        <v>1.1089793901297089</v>
      </c>
    </row>
    <row r="49" spans="1:26" x14ac:dyDescent="0.35">
      <c r="A49" s="1">
        <v>43404</v>
      </c>
      <c r="B49">
        <v>361626212</v>
      </c>
      <c r="C49">
        <v>36745</v>
      </c>
      <c r="D49">
        <v>23540</v>
      </c>
      <c r="E49">
        <v>4006.1804990000001</v>
      </c>
      <c r="F49">
        <v>436085000</v>
      </c>
      <c r="G49">
        <f t="shared" si="2"/>
        <v>0.82925625050162244</v>
      </c>
      <c r="H49">
        <f t="shared" si="3"/>
        <v>0.36951116045308469</v>
      </c>
      <c r="K49" s="1">
        <f t="shared" si="4"/>
        <v>43434</v>
      </c>
      <c r="L49">
        <f>(C50-L$1)/L$2</f>
        <v>-0.52215937835594373</v>
      </c>
      <c r="M49">
        <f t="shared" si="5"/>
        <v>0.48607387625053883</v>
      </c>
      <c r="N49">
        <f>(D50-N$1)/N$2</f>
        <v>0.98849157700205692</v>
      </c>
      <c r="O49">
        <f t="shared" si="6"/>
        <v>1.9373008850746638</v>
      </c>
      <c r="P49">
        <f>(G50-P$1)/P$2</f>
        <v>0.55501175328868069</v>
      </c>
      <c r="Q49">
        <f t="shared" si="7"/>
        <v>1.5158272582353185</v>
      </c>
      <c r="R49">
        <f>(H50-R$1)/R$2</f>
        <v>-0.48259869754421481</v>
      </c>
      <c r="S49">
        <f t="shared" si="8"/>
        <v>0.85443362959235125</v>
      </c>
      <c r="T49">
        <v>1.9120876253353054</v>
      </c>
      <c r="V49">
        <v>0.48607387625053883</v>
      </c>
      <c r="W49">
        <v>0.98849157700205692</v>
      </c>
      <c r="X49">
        <v>0.55501175328868069</v>
      </c>
      <c r="Y49">
        <v>0.85443362959235125</v>
      </c>
      <c r="Z49">
        <v>1.3412068347294579</v>
      </c>
    </row>
    <row r="50" spans="1:26" x14ac:dyDescent="0.35">
      <c r="A50" s="1">
        <v>43434</v>
      </c>
      <c r="B50">
        <v>255340303</v>
      </c>
      <c r="C50">
        <v>18394</v>
      </c>
      <c r="D50">
        <v>17840</v>
      </c>
      <c r="E50">
        <v>2607.381406</v>
      </c>
      <c r="F50">
        <v>436085000</v>
      </c>
      <c r="G50">
        <f t="shared" si="2"/>
        <v>0.58552874554272671</v>
      </c>
      <c r="H50">
        <f t="shared" si="3"/>
        <v>-0.11969287183807492</v>
      </c>
      <c r="K50" s="1">
        <f t="shared" si="4"/>
        <v>43465</v>
      </c>
      <c r="L50">
        <f>(C51-L$1)/L$2</f>
        <v>-0.63682249221152276</v>
      </c>
      <c r="M50">
        <f t="shared" si="5"/>
        <v>-0.52215937835594373</v>
      </c>
      <c r="N50">
        <f>(D51-N$1)/N$2</f>
        <v>0.32549026576465462</v>
      </c>
      <c r="O50">
        <f t="shared" si="6"/>
        <v>0.98849157700205692</v>
      </c>
      <c r="P50">
        <f>(G51-P$1)/P$2</f>
        <v>0.35916379159872203</v>
      </c>
      <c r="Q50">
        <f t="shared" si="7"/>
        <v>0.55501175328868069</v>
      </c>
      <c r="R50">
        <f>(H51-R$1)/R$2</f>
        <v>-0.97954668656642341</v>
      </c>
      <c r="S50">
        <f t="shared" si="8"/>
        <v>-0.48259869754421481</v>
      </c>
      <c r="T50">
        <v>6.6890291542805902E-2</v>
      </c>
      <c r="V50">
        <v>-0.52215937835594373</v>
      </c>
      <c r="W50">
        <v>0.32549026576465462</v>
      </c>
      <c r="X50">
        <v>0.35916379159872203</v>
      </c>
      <c r="Y50">
        <v>-0.48259869754421481</v>
      </c>
      <c r="Z50">
        <v>-0.14490469648684198</v>
      </c>
    </row>
    <row r="51" spans="1:26" x14ac:dyDescent="0.35">
      <c r="A51" s="1">
        <v>43465</v>
      </c>
      <c r="B51">
        <v>233675500</v>
      </c>
      <c r="C51">
        <v>16307</v>
      </c>
      <c r="D51">
        <v>13857</v>
      </c>
      <c r="E51">
        <v>2173.8920629999998</v>
      </c>
      <c r="F51">
        <v>436085000</v>
      </c>
      <c r="G51">
        <f t="shared" si="2"/>
        <v>0.53584851577100789</v>
      </c>
      <c r="H51">
        <f t="shared" si="3"/>
        <v>-0.30152015838491392</v>
      </c>
      <c r="K51" s="1">
        <f t="shared" si="4"/>
        <v>43496</v>
      </c>
      <c r="L51">
        <f>(C52-L$1)/L$2</f>
        <v>0.63397665655682467</v>
      </c>
      <c r="M51">
        <f t="shared" si="5"/>
        <v>-0.63682249221152276</v>
      </c>
      <c r="N51">
        <f>(D52-N$1)/N$2</f>
        <v>2.485945706023315</v>
      </c>
      <c r="O51">
        <f t="shared" si="6"/>
        <v>0.32549026576465462</v>
      </c>
      <c r="P51">
        <f>(G52-P$1)/P$2</f>
        <v>1.0017078597379505</v>
      </c>
      <c r="Q51">
        <f t="shared" si="7"/>
        <v>0.35916379159872203</v>
      </c>
      <c r="R51">
        <f>(H52-R$1)/R$2</f>
        <v>0.83979834613083448</v>
      </c>
      <c r="S51">
        <f t="shared" si="8"/>
        <v>-0.97954668656642341</v>
      </c>
      <c r="T51">
        <v>1.4687209194483373</v>
      </c>
      <c r="V51">
        <v>-0.63682249221152276</v>
      </c>
      <c r="W51">
        <v>2.485945706023315</v>
      </c>
      <c r="X51">
        <v>1.0017078597379505</v>
      </c>
      <c r="Y51">
        <v>-0.97954668656642341</v>
      </c>
      <c r="Z51">
        <v>0.96747910456698083</v>
      </c>
    </row>
    <row r="52" spans="1:26" x14ac:dyDescent="0.35">
      <c r="A52" s="1">
        <v>43496</v>
      </c>
      <c r="B52">
        <v>305113262</v>
      </c>
      <c r="C52">
        <v>39437</v>
      </c>
      <c r="D52">
        <v>26836</v>
      </c>
      <c r="E52">
        <v>3752.8018139999999</v>
      </c>
      <c r="F52">
        <v>436599000</v>
      </c>
      <c r="G52">
        <f t="shared" si="2"/>
        <v>0.6988409547433686</v>
      </c>
      <c r="H52">
        <f t="shared" si="3"/>
        <v>0.36415628642514591</v>
      </c>
      <c r="K52" s="1">
        <f t="shared" si="4"/>
        <v>43524</v>
      </c>
      <c r="L52">
        <f>(C53-L$1)/L$2</f>
        <v>-0.52842272046401084</v>
      </c>
      <c r="M52">
        <f t="shared" si="5"/>
        <v>0.63397665655682467</v>
      </c>
      <c r="N52">
        <f>(D53-N$1)/N$2</f>
        <v>0.8053880263213784</v>
      </c>
      <c r="O52">
        <f t="shared" si="6"/>
        <v>2.485945706023315</v>
      </c>
      <c r="P52">
        <f>(G53-P$1)/P$2</f>
        <v>-0.41820287255493227</v>
      </c>
      <c r="Q52">
        <f t="shared" si="7"/>
        <v>1.0017078597379505</v>
      </c>
      <c r="R52">
        <f>(H53-R$1)/R$2</f>
        <v>-1.0365391769431322</v>
      </c>
      <c r="S52">
        <f t="shared" si="8"/>
        <v>0.83979834613083448</v>
      </c>
      <c r="T52">
        <v>1.3925006286543413</v>
      </c>
      <c r="V52">
        <v>0.63397665655682467</v>
      </c>
      <c r="W52">
        <v>0.8053880263213784</v>
      </c>
      <c r="X52">
        <v>-0.41820287255493227</v>
      </c>
      <c r="Y52">
        <v>0.83979834613083448</v>
      </c>
      <c r="Z52">
        <v>0.82918974051633021</v>
      </c>
    </row>
    <row r="53" spans="1:26" x14ac:dyDescent="0.35">
      <c r="A53" s="1">
        <v>43524</v>
      </c>
      <c r="B53">
        <v>147856866</v>
      </c>
      <c r="C53">
        <v>18280</v>
      </c>
      <c r="D53">
        <v>16740</v>
      </c>
      <c r="E53">
        <v>1888.859864</v>
      </c>
      <c r="F53">
        <v>436599000</v>
      </c>
      <c r="G53">
        <f t="shared" si="2"/>
        <v>0.3386559886761078</v>
      </c>
      <c r="H53">
        <f t="shared" si="3"/>
        <v>-0.32237302449497418</v>
      </c>
      <c r="K53" s="1">
        <f t="shared" si="4"/>
        <v>43555</v>
      </c>
      <c r="L53">
        <f>(C54-L$1)/L$2</f>
        <v>-0.44480160916157141</v>
      </c>
      <c r="M53">
        <f t="shared" si="5"/>
        <v>-0.52842272046401084</v>
      </c>
      <c r="N53">
        <f>(D54-N$1)/N$2</f>
        <v>1.6420047951587333</v>
      </c>
      <c r="O53">
        <f t="shared" si="6"/>
        <v>0.8053880263213784</v>
      </c>
      <c r="P53">
        <f>(G54-P$1)/P$2</f>
        <v>-0.45260020830117487</v>
      </c>
      <c r="Q53">
        <f t="shared" si="7"/>
        <v>-0.41820287255493227</v>
      </c>
      <c r="R53">
        <f>(H54-R$1)/R$2</f>
        <v>-1.2963114439261718</v>
      </c>
      <c r="S53">
        <f t="shared" si="8"/>
        <v>-1.0365391769431322</v>
      </c>
      <c r="T53">
        <v>-0.34025376788827844</v>
      </c>
      <c r="V53">
        <v>-0.52842272046401084</v>
      </c>
      <c r="W53">
        <v>1.6420047951587333</v>
      </c>
      <c r="X53">
        <v>-0.45260020830117487</v>
      </c>
      <c r="Y53">
        <v>-1.0365391769431322</v>
      </c>
      <c r="Z53">
        <v>-0.14606135405090978</v>
      </c>
    </row>
    <row r="54" spans="1:26" x14ac:dyDescent="0.35">
      <c r="A54" s="1">
        <v>43555</v>
      </c>
      <c r="B54">
        <v>144047330</v>
      </c>
      <c r="C54">
        <v>19802</v>
      </c>
      <c r="D54">
        <v>21766</v>
      </c>
      <c r="E54">
        <v>1717.596372</v>
      </c>
      <c r="F54">
        <v>436599000</v>
      </c>
      <c r="G54">
        <f t="shared" si="2"/>
        <v>0.32993050831541071</v>
      </c>
      <c r="H54">
        <f t="shared" si="3"/>
        <v>-0.41742056964871105</v>
      </c>
      <c r="K54" s="1">
        <f t="shared" si="4"/>
        <v>43585</v>
      </c>
      <c r="L54">
        <f>(C55-L$1)/L$2</f>
        <v>-1.1751938145915793E-2</v>
      </c>
      <c r="M54">
        <f t="shared" si="5"/>
        <v>-0.44480160916157141</v>
      </c>
      <c r="N54">
        <f>(D55-N$1)/N$2</f>
        <v>1.6045517961558673</v>
      </c>
      <c r="O54">
        <f t="shared" si="6"/>
        <v>1.6420047951587333</v>
      </c>
      <c r="P54">
        <f>(G55-P$1)/P$2</f>
        <v>-0.27304492965808524</v>
      </c>
      <c r="Q54">
        <f t="shared" si="7"/>
        <v>-0.45260020830117487</v>
      </c>
      <c r="R54">
        <f>(H55-R$1)/R$2</f>
        <v>0.12008852177696344</v>
      </c>
      <c r="S54">
        <f t="shared" si="8"/>
        <v>-1.2963114439261718</v>
      </c>
      <c r="T54">
        <v>0.36876067845369759</v>
      </c>
      <c r="V54">
        <v>-0.44480160916157141</v>
      </c>
      <c r="W54">
        <v>1.6045517961558673</v>
      </c>
      <c r="X54">
        <v>-0.27304492965808524</v>
      </c>
      <c r="Y54">
        <v>-1.2963114439261718</v>
      </c>
      <c r="Z54">
        <v>-0.10158461337801222</v>
      </c>
    </row>
    <row r="55" spans="1:26" x14ac:dyDescent="0.35">
      <c r="A55" s="1">
        <v>43585</v>
      </c>
      <c r="B55">
        <v>164166411</v>
      </c>
      <c r="C55">
        <v>27684</v>
      </c>
      <c r="D55">
        <v>21541</v>
      </c>
      <c r="E55">
        <v>2404.5006800000001</v>
      </c>
      <c r="F55">
        <v>437220000</v>
      </c>
      <c r="G55">
        <f t="shared" si="2"/>
        <v>0.37547781665980512</v>
      </c>
      <c r="H55">
        <f t="shared" si="3"/>
        <v>0.1008231261061931</v>
      </c>
      <c r="K55" s="1">
        <f t="shared" si="4"/>
        <v>43616</v>
      </c>
      <c r="L55">
        <f>(C56-L$1)/L$2</f>
        <v>-0.69951085488963272</v>
      </c>
      <c r="M55">
        <f t="shared" si="5"/>
        <v>-1.1751938145915793E-2</v>
      </c>
      <c r="N55">
        <f>(D56-N$1)/N$2</f>
        <v>0.5939866541718678</v>
      </c>
      <c r="O55">
        <f t="shared" si="6"/>
        <v>1.6045517961558673</v>
      </c>
      <c r="P55">
        <f>(G56-P$1)/P$2</f>
        <v>-0.62539191356362145</v>
      </c>
      <c r="Q55">
        <f t="shared" si="7"/>
        <v>-0.27304492965808524</v>
      </c>
      <c r="R55">
        <f>(H56-R$1)/R$2</f>
        <v>-0.87423978279523706</v>
      </c>
      <c r="S55">
        <f t="shared" si="8"/>
        <v>0.12008852177696344</v>
      </c>
      <c r="T55">
        <v>-5.0662611515093117E-2</v>
      </c>
      <c r="V55">
        <v>-1.1751938145915793E-2</v>
      </c>
      <c r="W55">
        <v>0.5939866541718678</v>
      </c>
      <c r="X55">
        <v>-0.62539191356362145</v>
      </c>
      <c r="Y55">
        <v>0.12008852177696344</v>
      </c>
      <c r="Z55">
        <v>-2.1371198368570848E-2</v>
      </c>
    </row>
    <row r="56" spans="1:26" x14ac:dyDescent="0.35">
      <c r="A56" s="1">
        <v>43616</v>
      </c>
      <c r="B56">
        <v>125088160</v>
      </c>
      <c r="C56">
        <v>15166</v>
      </c>
      <c r="D56">
        <v>15470</v>
      </c>
      <c r="E56">
        <v>1671.1792390000001</v>
      </c>
      <c r="F56">
        <v>437220000</v>
      </c>
      <c r="G56">
        <f t="shared" si="2"/>
        <v>0.2860988975801656</v>
      </c>
      <c r="H56">
        <f t="shared" si="3"/>
        <v>-0.26298963005932652</v>
      </c>
      <c r="K56" s="1">
        <f t="shared" si="4"/>
        <v>43646</v>
      </c>
      <c r="L56">
        <f>(C57-L$1)/L$2</f>
        <v>-0.73044297424789384</v>
      </c>
      <c r="M56">
        <f t="shared" si="5"/>
        <v>-0.69951085488963272</v>
      </c>
      <c r="N56">
        <f>(D57-N$1)/N$2</f>
        <v>0.37592697108851425</v>
      </c>
      <c r="O56">
        <f t="shared" si="6"/>
        <v>0.5939866541718678</v>
      </c>
      <c r="P56">
        <f>(G57-P$1)/P$2</f>
        <v>-0.75466416930373925</v>
      </c>
      <c r="Q56">
        <f t="shared" si="7"/>
        <v>-0.62539191356362145</v>
      </c>
      <c r="R56">
        <f>(H57-R$1)/R$2</f>
        <v>-0.65980203421000727</v>
      </c>
      <c r="S56">
        <f t="shared" si="8"/>
        <v>-0.87423978279523706</v>
      </c>
      <c r="T56">
        <v>-1.1287003537292759</v>
      </c>
      <c r="V56">
        <v>-0.69951085488963272</v>
      </c>
      <c r="W56">
        <v>0.37592697108851425</v>
      </c>
      <c r="X56">
        <v>-0.75466416930373925</v>
      </c>
      <c r="Y56">
        <v>-0.87423978279523706</v>
      </c>
      <c r="Z56">
        <v>-0.95061642013661629</v>
      </c>
    </row>
    <row r="57" spans="1:26" x14ac:dyDescent="0.35">
      <c r="A57" s="1">
        <v>43646</v>
      </c>
      <c r="B57">
        <v>110750777</v>
      </c>
      <c r="C57">
        <v>14603</v>
      </c>
      <c r="D57">
        <v>14160</v>
      </c>
      <c r="E57">
        <v>1570.578403</v>
      </c>
      <c r="F57">
        <v>437220000</v>
      </c>
      <c r="G57">
        <f t="shared" si="2"/>
        <v>0.25330674946251314</v>
      </c>
      <c r="H57">
        <f t="shared" si="3"/>
        <v>-0.18452943941606967</v>
      </c>
      <c r="K57" s="1">
        <f t="shared" si="4"/>
        <v>43677</v>
      </c>
      <c r="L57">
        <f>(C58-L$1)/L$2</f>
        <v>2.8794960764202682E-2</v>
      </c>
      <c r="M57">
        <f t="shared" si="5"/>
        <v>-0.73044297424789384</v>
      </c>
      <c r="N57">
        <f>(D58-N$1)/N$2</f>
        <v>1.8101271462382653</v>
      </c>
      <c r="O57">
        <f t="shared" si="6"/>
        <v>0.37592697108851425</v>
      </c>
      <c r="P57">
        <f>(G58-P$1)/P$2</f>
        <v>5.669366874298809E-3</v>
      </c>
      <c r="Q57">
        <f t="shared" si="7"/>
        <v>-0.75466416930373925</v>
      </c>
      <c r="R57">
        <f>(H58-R$1)/R$2</f>
        <v>1.413949618735842</v>
      </c>
      <c r="S57">
        <f t="shared" si="8"/>
        <v>-0.65980203421000727</v>
      </c>
      <c r="T57">
        <v>0.2342314206827408</v>
      </c>
      <c r="V57">
        <v>-0.73044297424789384</v>
      </c>
      <c r="W57">
        <v>1.8101271462382653</v>
      </c>
      <c r="X57">
        <v>5.669366874298809E-3</v>
      </c>
      <c r="Y57">
        <v>-0.65980203421000727</v>
      </c>
      <c r="Z57">
        <v>0.1718661701301297</v>
      </c>
    </row>
    <row r="58" spans="1:26" x14ac:dyDescent="0.35">
      <c r="A58" s="1">
        <v>43677</v>
      </c>
      <c r="B58">
        <v>195352576</v>
      </c>
      <c r="C58">
        <v>28422</v>
      </c>
      <c r="D58">
        <v>22776</v>
      </c>
      <c r="E58">
        <v>3050.0475489999999</v>
      </c>
      <c r="F58">
        <v>437835000</v>
      </c>
      <c r="G58">
        <f t="shared" si="2"/>
        <v>0.44617852844107941</v>
      </c>
      <c r="H58">
        <f t="shared" si="3"/>
        <v>0.57423132500331286</v>
      </c>
      <c r="K58" s="1">
        <f t="shared" si="4"/>
        <v>43708</v>
      </c>
      <c r="L58">
        <f>(C59-L$1)/L$2</f>
        <v>-0.52737883011266629</v>
      </c>
      <c r="M58">
        <f t="shared" si="5"/>
        <v>2.8794960764202682E-2</v>
      </c>
      <c r="N58">
        <f>(D59-N$1)/N$2</f>
        <v>1.235847828194319</v>
      </c>
      <c r="O58">
        <f t="shared" si="6"/>
        <v>1.8101271462382653</v>
      </c>
      <c r="P58">
        <f>(G59-P$1)/P$2</f>
        <v>-0.52163761925016905</v>
      </c>
      <c r="Q58">
        <f t="shared" si="7"/>
        <v>5.669366874298809E-3</v>
      </c>
      <c r="R58">
        <f>(H59-R$1)/R$2</f>
        <v>0.13827973963485304</v>
      </c>
      <c r="S58">
        <f t="shared" si="8"/>
        <v>1.413949618735842</v>
      </c>
      <c r="T58">
        <v>0.90170981565430197</v>
      </c>
      <c r="V58">
        <v>2.8794960764202682E-2</v>
      </c>
      <c r="W58">
        <v>1.235847828194319</v>
      </c>
      <c r="X58">
        <v>-0.52163761925016905</v>
      </c>
      <c r="Y58">
        <v>1.413949618735842</v>
      </c>
      <c r="Z58">
        <v>0.7843349029961636</v>
      </c>
    </row>
    <row r="59" spans="1:26" x14ac:dyDescent="0.35">
      <c r="A59" s="1">
        <v>43708</v>
      </c>
      <c r="B59">
        <v>136787523</v>
      </c>
      <c r="C59">
        <v>18299</v>
      </c>
      <c r="D59">
        <v>19326</v>
      </c>
      <c r="E59">
        <v>1912.4878409999999</v>
      </c>
      <c r="F59">
        <v>437835000</v>
      </c>
      <c r="G59">
        <f t="shared" si="2"/>
        <v>0.31241797252389597</v>
      </c>
      <c r="H59">
        <f t="shared" si="3"/>
        <v>0.10747907372073238</v>
      </c>
      <c r="K59" s="1">
        <f t="shared" si="4"/>
        <v>43738</v>
      </c>
      <c r="L59">
        <f>(C60-L$1)/L$2</f>
        <v>-0.44024145657411906</v>
      </c>
      <c r="M59">
        <f t="shared" si="5"/>
        <v>-0.52737883011266629</v>
      </c>
      <c r="N59">
        <f>(D60-N$1)/N$2</f>
        <v>1.1183286402119927</v>
      </c>
      <c r="O59">
        <f t="shared" si="6"/>
        <v>1.235847828194319</v>
      </c>
      <c r="P59">
        <f>(G60-P$1)/P$2</f>
        <v>-0.16952790333237741</v>
      </c>
      <c r="Q59">
        <f t="shared" si="7"/>
        <v>-0.52163761925016905</v>
      </c>
      <c r="R59">
        <f>(H60-R$1)/R$2</f>
        <v>-0.41827263172438534</v>
      </c>
      <c r="S59">
        <f t="shared" si="8"/>
        <v>0.13827973963485304</v>
      </c>
      <c r="T59">
        <v>5.7192157637577415E-2</v>
      </c>
      <c r="V59">
        <v>-0.52737883011266629</v>
      </c>
      <c r="W59">
        <v>1.1183286402119927</v>
      </c>
      <c r="X59">
        <v>-0.16952790333237741</v>
      </c>
      <c r="Y59">
        <v>0.13827973963485304</v>
      </c>
      <c r="Z59">
        <v>0.14658257141681655</v>
      </c>
    </row>
    <row r="60" spans="1:26" x14ac:dyDescent="0.35">
      <c r="A60" s="1">
        <v>43738</v>
      </c>
      <c r="B60">
        <v>175894390</v>
      </c>
      <c r="C60">
        <v>19885</v>
      </c>
      <c r="D60">
        <v>18620</v>
      </c>
      <c r="E60">
        <v>1737.154084</v>
      </c>
      <c r="F60">
        <v>437835000</v>
      </c>
      <c r="G60">
        <f t="shared" si="2"/>
        <v>0.40173670446629439</v>
      </c>
      <c r="H60">
        <f t="shared" si="3"/>
        <v>-9.6156738760514046E-2</v>
      </c>
      <c r="K60" s="1">
        <f t="shared" si="4"/>
        <v>43769</v>
      </c>
      <c r="L60">
        <f>(C61-L$1)/L$2</f>
        <v>5.3298913222079157E-2</v>
      </c>
      <c r="M60">
        <f t="shared" si="5"/>
        <v>-0.44024145657411906</v>
      </c>
      <c r="N60">
        <f>(D61-N$1)/N$2</f>
        <v>2.0050491988265149</v>
      </c>
      <c r="O60">
        <f t="shared" si="6"/>
        <v>1.1183286402119927</v>
      </c>
      <c r="P60">
        <f>(G61-P$1)/P$2</f>
        <v>0.35187192180225746</v>
      </c>
      <c r="Q60">
        <f t="shared" si="7"/>
        <v>-0.16952790333237741</v>
      </c>
      <c r="R60">
        <f>(H61-R$1)/R$2</f>
        <v>0.61521961467281827</v>
      </c>
      <c r="S60">
        <f t="shared" si="8"/>
        <v>-0.41827263172438534</v>
      </c>
      <c r="T60">
        <v>0.98775179476417374</v>
      </c>
      <c r="V60">
        <v>-0.44024145657411906</v>
      </c>
      <c r="W60">
        <v>2.0050491988265149</v>
      </c>
      <c r="X60">
        <v>0.35187192180225746</v>
      </c>
      <c r="Y60">
        <v>-0.41827263172438534</v>
      </c>
      <c r="Z60">
        <v>0.70761556932175784</v>
      </c>
    </row>
    <row r="61" spans="1:26" x14ac:dyDescent="0.35">
      <c r="A61" s="1">
        <v>43769</v>
      </c>
      <c r="B61">
        <v>234025511</v>
      </c>
      <c r="C61">
        <v>28868</v>
      </c>
      <c r="D61">
        <v>23947</v>
      </c>
      <c r="E61">
        <v>2303.048828</v>
      </c>
      <c r="F61">
        <v>438251000</v>
      </c>
      <c r="G61">
        <f t="shared" si="2"/>
        <v>0.53399880661995069</v>
      </c>
      <c r="H61">
        <f t="shared" si="3"/>
        <v>0.28198563223357132</v>
      </c>
      <c r="K61" s="1">
        <f t="shared" si="4"/>
        <v>43799</v>
      </c>
      <c r="L61">
        <f>(C62-L$1)/L$2</f>
        <v>-0.53116980033597005</v>
      </c>
      <c r="M61">
        <f t="shared" si="5"/>
        <v>5.3298913222079157E-2</v>
      </c>
      <c r="N61">
        <f>(D62-N$1)/N$2</f>
        <v>1.2738002005172233</v>
      </c>
      <c r="O61">
        <f t="shared" si="6"/>
        <v>2.0050491988265149</v>
      </c>
      <c r="P61">
        <f>(G62-P$1)/P$2</f>
        <v>-0.73499101560186764</v>
      </c>
      <c r="Q61">
        <f t="shared" si="7"/>
        <v>0.35187192180225746</v>
      </c>
      <c r="R61">
        <f>(H62-R$1)/R$2</f>
        <v>-0.68146787135482567</v>
      </c>
      <c r="S61">
        <f t="shared" si="8"/>
        <v>0.61521961467281827</v>
      </c>
      <c r="T61">
        <v>0.76091956579954356</v>
      </c>
      <c r="V61">
        <v>5.3298913222079157E-2</v>
      </c>
      <c r="W61">
        <v>1.2738002005172233</v>
      </c>
      <c r="X61">
        <v>-0.73499101560186764</v>
      </c>
      <c r="Y61">
        <v>0.61521961467281827</v>
      </c>
      <c r="Z61">
        <v>0.4417214660610137</v>
      </c>
    </row>
    <row r="62" spans="1:26" x14ac:dyDescent="0.35">
      <c r="A62" s="1">
        <v>43799</v>
      </c>
      <c r="B62">
        <v>113199000</v>
      </c>
      <c r="C62">
        <v>18230</v>
      </c>
      <c r="D62">
        <v>19554</v>
      </c>
      <c r="E62">
        <v>1577.6686520000001</v>
      </c>
      <c r="F62">
        <v>438251000</v>
      </c>
      <c r="G62">
        <f t="shared" si="2"/>
        <v>0.25829718585924505</v>
      </c>
      <c r="H62">
        <f t="shared" si="3"/>
        <v>-0.19245670839759679</v>
      </c>
      <c r="K62" s="1">
        <f t="shared" si="4"/>
        <v>43830</v>
      </c>
      <c r="L62">
        <f>(C63-L$1)/L$2</f>
        <v>-1.0890467807334538</v>
      </c>
      <c r="M62">
        <f t="shared" si="5"/>
        <v>-0.53116980033597005</v>
      </c>
      <c r="N62">
        <f>(D63-N$1)/N$2</f>
        <v>-0.98419949492223513</v>
      </c>
      <c r="O62">
        <f t="shared" si="6"/>
        <v>1.2738002005172233</v>
      </c>
      <c r="P62">
        <f>(G63-P$1)/P$2</f>
        <v>-0.62992846243178802</v>
      </c>
      <c r="Q62">
        <f t="shared" si="7"/>
        <v>-0.73499101560186764</v>
      </c>
      <c r="R62">
        <f>(H63-R$1)/R$2</f>
        <v>-0.6664821161155593</v>
      </c>
      <c r="S62">
        <f t="shared" si="8"/>
        <v>-0.68146787135482567</v>
      </c>
      <c r="T62">
        <v>-1.4236940859057277</v>
      </c>
      <c r="V62">
        <v>-0.53116980033597005</v>
      </c>
      <c r="W62">
        <v>-0.98419949492223513</v>
      </c>
      <c r="X62">
        <v>-0.62992846243178802</v>
      </c>
      <c r="Y62">
        <v>-0.68146787135482567</v>
      </c>
      <c r="Z62">
        <v>-1.3502065848656577</v>
      </c>
    </row>
    <row r="63" spans="1:26" x14ac:dyDescent="0.35">
      <c r="A63" s="1">
        <v>43830</v>
      </c>
      <c r="B63">
        <v>124878800</v>
      </c>
      <c r="C63">
        <v>8076</v>
      </c>
      <c r="D63">
        <v>5989</v>
      </c>
      <c r="E63">
        <v>1586.342938</v>
      </c>
      <c r="F63">
        <v>438251000</v>
      </c>
      <c r="G63">
        <f t="shared" si="2"/>
        <v>0.28494812333571401</v>
      </c>
      <c r="H63">
        <f t="shared" si="3"/>
        <v>-0.18697360096542426</v>
      </c>
      <c r="K63" s="1">
        <f t="shared" si="4"/>
        <v>43861</v>
      </c>
      <c r="L63">
        <f>(C64-L$1)/L$2</f>
        <v>-0.67692985834212771</v>
      </c>
      <c r="M63">
        <f t="shared" si="5"/>
        <v>-1.0890467807334538</v>
      </c>
      <c r="N63">
        <f>(D64-N$1)/N$2</f>
        <v>-0.82173670813646937</v>
      </c>
      <c r="O63">
        <f t="shared" si="6"/>
        <v>-0.98419949492223513</v>
      </c>
      <c r="P63">
        <f>(G64-P$1)/P$2</f>
        <v>-0.23682942820320604</v>
      </c>
      <c r="Q63">
        <f t="shared" si="7"/>
        <v>-0.62992846243178802</v>
      </c>
      <c r="R63">
        <f>(H64-R$1)/R$2</f>
        <v>0.5389471142813711</v>
      </c>
      <c r="S63">
        <f t="shared" si="8"/>
        <v>-0.6664821161155593</v>
      </c>
      <c r="T63">
        <v>-1.7765141455918347</v>
      </c>
      <c r="V63">
        <v>-1.0890467807334538</v>
      </c>
      <c r="W63">
        <v>-0.82173670813646937</v>
      </c>
      <c r="X63">
        <v>-0.23682942820320604</v>
      </c>
      <c r="Y63">
        <v>-0.6664821161155593</v>
      </c>
      <c r="Z63">
        <v>-1.4118980477745557</v>
      </c>
    </row>
    <row r="64" spans="1:26" x14ac:dyDescent="0.35">
      <c r="A64" s="1">
        <v>43861</v>
      </c>
      <c r="B64">
        <v>168793478</v>
      </c>
      <c r="C64">
        <v>15577</v>
      </c>
      <c r="D64">
        <v>6965</v>
      </c>
      <c r="E64">
        <v>2239.665743</v>
      </c>
      <c r="F64">
        <v>438807000</v>
      </c>
      <c r="G64">
        <f t="shared" si="2"/>
        <v>0.38466450626357374</v>
      </c>
      <c r="H64">
        <f t="shared" si="3"/>
        <v>0.25407844256648571</v>
      </c>
      <c r="K64" s="1">
        <f t="shared" si="4"/>
        <v>43890</v>
      </c>
      <c r="L64">
        <f>(C65-L$1)/L$2</f>
        <v>-1.1069027999011889</v>
      </c>
      <c r="M64">
        <f t="shared" si="5"/>
        <v>-0.67692985834212771</v>
      </c>
      <c r="N64">
        <f>(D65-N$1)/N$2</f>
        <v>-1.3169485838410318</v>
      </c>
      <c r="O64">
        <f t="shared" si="6"/>
        <v>-0.82173670813646937</v>
      </c>
      <c r="P64">
        <f>(G65-P$1)/P$2</f>
        <v>-0.73002475205581641</v>
      </c>
      <c r="Q64">
        <f t="shared" si="7"/>
        <v>-0.23682942820320604</v>
      </c>
      <c r="R64">
        <f>(H65-R$1)/R$2</f>
        <v>0.19138010945500195</v>
      </c>
      <c r="S64">
        <f t="shared" si="8"/>
        <v>0.5389471142813711</v>
      </c>
      <c r="T64">
        <v>-1.7578631393265001</v>
      </c>
      <c r="V64">
        <v>-0.67692985834212771</v>
      </c>
      <c r="W64">
        <v>-1.3169485838410318</v>
      </c>
      <c r="X64">
        <v>-0.73002475205581641</v>
      </c>
      <c r="Y64">
        <v>0.5389471142813711</v>
      </c>
      <c r="Z64">
        <v>-1.2482567157536371</v>
      </c>
    </row>
    <row r="65" spans="1:26" x14ac:dyDescent="0.35">
      <c r="A65" s="1">
        <v>43890</v>
      </c>
      <c r="B65">
        <v>113895413</v>
      </c>
      <c r="C65">
        <v>7751</v>
      </c>
      <c r="D65">
        <v>3990</v>
      </c>
      <c r="E65">
        <v>1972.212581</v>
      </c>
      <c r="F65">
        <v>438807000</v>
      </c>
      <c r="G65">
        <f t="shared" si="2"/>
        <v>0.25955696467923256</v>
      </c>
      <c r="H65">
        <f t="shared" si="3"/>
        <v>0.12690785977544333</v>
      </c>
      <c r="K65" s="1">
        <f t="shared" si="4"/>
        <v>43921</v>
      </c>
      <c r="L65">
        <f>(C66-L$1)/L$2</f>
        <v>-1.0461923347308897</v>
      </c>
      <c r="M65">
        <f t="shared" si="5"/>
        <v>-1.1069027999011889</v>
      </c>
      <c r="N65">
        <f>(D66-N$1)/N$2</f>
        <v>-1.1390052241340816</v>
      </c>
      <c r="O65">
        <f t="shared" si="6"/>
        <v>-1.3169485838410318</v>
      </c>
      <c r="P65">
        <f>(G66-P$1)/P$2</f>
        <v>5.6907999520648858E-2</v>
      </c>
      <c r="Q65">
        <f t="shared" si="7"/>
        <v>-0.73002475205581641</v>
      </c>
      <c r="R65">
        <f>(H66-R$1)/R$2</f>
        <v>2.0809115507615283</v>
      </c>
      <c r="S65">
        <f t="shared" si="8"/>
        <v>0.19138010945500195</v>
      </c>
      <c r="T65">
        <v>-1.6783212841690394</v>
      </c>
      <c r="V65">
        <v>-1.1069027999011889</v>
      </c>
      <c r="W65">
        <v>-1.1390052241340816</v>
      </c>
      <c r="X65">
        <v>5.6907999520648858E-2</v>
      </c>
      <c r="Y65">
        <v>0.19138010945500195</v>
      </c>
      <c r="Z65">
        <v>-1.1334841718807289</v>
      </c>
    </row>
    <row r="66" spans="1:26" x14ac:dyDescent="0.35">
      <c r="A66" s="1">
        <v>43921</v>
      </c>
      <c r="B66">
        <v>201489685</v>
      </c>
      <c r="C66">
        <v>8856</v>
      </c>
      <c r="D66">
        <v>5059</v>
      </c>
      <c r="E66">
        <v>4470.1444190000002</v>
      </c>
      <c r="F66">
        <v>438807000</v>
      </c>
      <c r="G66">
        <f t="shared" si="2"/>
        <v>0.45917609564113609</v>
      </c>
      <c r="H66">
        <f t="shared" si="3"/>
        <v>0.81826466653847341</v>
      </c>
      <c r="K66" s="1">
        <f t="shared" si="4"/>
        <v>43951</v>
      </c>
      <c r="L66">
        <f>(C67-L$1)/L$2</f>
        <v>-0.36030143230010497</v>
      </c>
      <c r="M66">
        <f t="shared" si="5"/>
        <v>-1.0461923347308897</v>
      </c>
      <c r="N66">
        <f>(D67-N$1)/N$2</f>
        <v>-0.5142892007662756</v>
      </c>
      <c r="O66">
        <f t="shared" si="6"/>
        <v>-1.1390052241340816</v>
      </c>
      <c r="P66">
        <f>(G67-P$1)/P$2</f>
        <v>0.25316881568463534</v>
      </c>
      <c r="Q66">
        <f t="shared" si="7"/>
        <v>5.6907999520648858E-2</v>
      </c>
      <c r="R66">
        <f>(H67-R$1)/R$2</f>
        <v>2.2282543408868185</v>
      </c>
      <c r="S66">
        <f t="shared" si="8"/>
        <v>2.0809115507615283</v>
      </c>
      <c r="T66">
        <v>-0.28072491643522302</v>
      </c>
      <c r="V66">
        <v>-1.0461923347308897</v>
      </c>
      <c r="W66">
        <v>-0.5142892007662756</v>
      </c>
      <c r="X66">
        <v>0.25316881568463534</v>
      </c>
      <c r="Y66">
        <v>2.0809115507615283</v>
      </c>
      <c r="Z66">
        <v>-7.8144194774565578E-2</v>
      </c>
    </row>
    <row r="67" spans="1:26" x14ac:dyDescent="0.35">
      <c r="A67" s="1">
        <v>43951</v>
      </c>
      <c r="B67">
        <v>223843107</v>
      </c>
      <c r="C67">
        <v>21340</v>
      </c>
      <c r="D67">
        <v>8812</v>
      </c>
      <c r="E67">
        <v>4717.7484839999997</v>
      </c>
      <c r="F67">
        <v>439804000</v>
      </c>
      <c r="G67">
        <f t="shared" si="2"/>
        <v>0.50896105310547424</v>
      </c>
      <c r="H67">
        <f t="shared" si="3"/>
        <v>0.8721756196211804</v>
      </c>
      <c r="K67" s="1">
        <f t="shared" si="4"/>
        <v>43982</v>
      </c>
      <c r="L67">
        <f>(C68-L$1)/L$2</f>
        <v>-1.0872886496153999</v>
      </c>
      <c r="M67">
        <f t="shared" si="5"/>
        <v>-0.36030143230010497</v>
      </c>
      <c r="N67">
        <f>(D68-N$1)/N$2</f>
        <v>-1.28016141593155</v>
      </c>
      <c r="O67">
        <f t="shared" si="6"/>
        <v>-0.5142892007662756</v>
      </c>
      <c r="P67">
        <f>(G68-P$1)/P$2</f>
        <v>-0.54497056857976656</v>
      </c>
      <c r="Q67">
        <f t="shared" si="7"/>
        <v>0.25316881568463534</v>
      </c>
      <c r="R67">
        <f>(H68-R$1)/R$2</f>
        <v>0.11886977467541567</v>
      </c>
      <c r="S67">
        <f t="shared" si="8"/>
        <v>2.2282543408868185</v>
      </c>
      <c r="T67">
        <v>-0.90069829581525407</v>
      </c>
      <c r="V67">
        <v>-0.36030143230010497</v>
      </c>
      <c r="W67">
        <v>-1.28016141593155</v>
      </c>
      <c r="X67">
        <v>-0.54497056857976656</v>
      </c>
      <c r="Y67">
        <v>2.2282543408868185</v>
      </c>
      <c r="Z67">
        <v>-0.37840384247259562</v>
      </c>
    </row>
    <row r="68" spans="1:26" x14ac:dyDescent="0.35">
      <c r="A68" s="1">
        <v>43982</v>
      </c>
      <c r="B68">
        <v>134799559</v>
      </c>
      <c r="C68">
        <v>8108</v>
      </c>
      <c r="D68">
        <v>4211</v>
      </c>
      <c r="E68">
        <v>2476.1472749999998</v>
      </c>
      <c r="F68">
        <v>439804000</v>
      </c>
      <c r="G68">
        <f t="shared" si="2"/>
        <v>0.30649916553737572</v>
      </c>
      <c r="H68">
        <f t="shared" si="3"/>
        <v>0.10037720121393771</v>
      </c>
      <c r="K68" s="1">
        <f t="shared" si="4"/>
        <v>44012</v>
      </c>
      <c r="L68">
        <f>(C69-L$1)/L$2</f>
        <v>-1.1134957915938912</v>
      </c>
      <c r="M68">
        <f t="shared" si="5"/>
        <v>-1.0872886496153999</v>
      </c>
      <c r="N68">
        <f>(D69-N$1)/N$2</f>
        <v>-1.3302652057087174</v>
      </c>
      <c r="O68">
        <f t="shared" si="6"/>
        <v>-1.28016141593155</v>
      </c>
      <c r="P68">
        <f>(G69-P$1)/P$2</f>
        <v>-0.70381782020733774</v>
      </c>
      <c r="Q68">
        <f t="shared" si="7"/>
        <v>-0.54497056857976656</v>
      </c>
      <c r="R68">
        <f>(H69-R$1)/R$2</f>
        <v>-0.61466212279761923</v>
      </c>
      <c r="S68">
        <f t="shared" si="8"/>
        <v>0.11886977467541567</v>
      </c>
      <c r="T68">
        <v>-2.4169635677925725</v>
      </c>
      <c r="V68">
        <v>-1.0872886496153999</v>
      </c>
      <c r="W68">
        <v>-1.3302652057087174</v>
      </c>
      <c r="X68">
        <v>-0.70381782020733774</v>
      </c>
      <c r="Y68">
        <v>0.11886977467541567</v>
      </c>
      <c r="Z68">
        <v>-1.6365496749051216</v>
      </c>
    </row>
    <row r="69" spans="1:26" x14ac:dyDescent="0.35">
      <c r="A69" s="1">
        <v>44012</v>
      </c>
      <c r="B69">
        <v>117077939</v>
      </c>
      <c r="C69">
        <v>7631</v>
      </c>
      <c r="D69">
        <v>3910</v>
      </c>
      <c r="E69">
        <v>2093.1927770000002</v>
      </c>
      <c r="F69">
        <v>439804000</v>
      </c>
      <c r="G69">
        <f t="shared" ref="G69:G87" si="9">B69/F69</f>
        <v>0.26620480714136296</v>
      </c>
      <c r="H69">
        <f t="shared" si="3"/>
        <v>-0.16801328925872913</v>
      </c>
      <c r="K69" s="1">
        <f t="shared" si="4"/>
        <v>44043</v>
      </c>
      <c r="L69">
        <f>(C70-L$1)/L$2</f>
        <v>-0.41200147549037797</v>
      </c>
      <c r="M69">
        <f t="shared" si="5"/>
        <v>-1.1134957915938912</v>
      </c>
      <c r="N69">
        <f>(D70-N$1)/N$2</f>
        <v>-0.78944390010733156</v>
      </c>
      <c r="O69">
        <f t="shared" si="6"/>
        <v>-1.3302652057087174</v>
      </c>
      <c r="P69">
        <f>(G70-P$1)/P$2</f>
        <v>0.31232383675555125</v>
      </c>
      <c r="Q69">
        <f t="shared" si="7"/>
        <v>-0.70381782020733774</v>
      </c>
      <c r="R69">
        <f>(H70-R$1)/R$2</f>
        <v>1.3047363572846606</v>
      </c>
      <c r="S69">
        <f t="shared" si="8"/>
        <v>-0.61466212279761923</v>
      </c>
      <c r="T69">
        <v>-1.45446287706067</v>
      </c>
      <c r="V69">
        <v>-1.1134957915938912</v>
      </c>
      <c r="W69">
        <v>-0.78944390010733156</v>
      </c>
      <c r="X69">
        <v>0.31232383675555125</v>
      </c>
      <c r="Y69">
        <v>-0.61466212279761923</v>
      </c>
      <c r="Z69">
        <v>-1.104737937485806</v>
      </c>
    </row>
    <row r="70" spans="1:26" x14ac:dyDescent="0.35">
      <c r="A70" s="1">
        <v>44043</v>
      </c>
      <c r="B70">
        <v>231077196</v>
      </c>
      <c r="C70">
        <v>20399</v>
      </c>
      <c r="D70">
        <v>7159</v>
      </c>
      <c r="E70">
        <v>4224.814445</v>
      </c>
      <c r="F70">
        <v>441015000</v>
      </c>
      <c r="G70">
        <f t="shared" si="9"/>
        <v>0.52396674943029153</v>
      </c>
      <c r="H70">
        <f t="shared" si="3"/>
        <v>0.5342715074303086</v>
      </c>
      <c r="K70" s="1">
        <f t="shared" si="4"/>
        <v>44074</v>
      </c>
      <c r="L70">
        <f>(C71-L$1)/L$2</f>
        <v>-1.0331711761378028</v>
      </c>
      <c r="M70">
        <f t="shared" si="5"/>
        <v>-0.41200147549037797</v>
      </c>
      <c r="N70">
        <f>(D71-N$1)/N$2</f>
        <v>-1.2645143852370193</v>
      </c>
      <c r="O70">
        <f t="shared" si="6"/>
        <v>-0.78944390010733156</v>
      </c>
      <c r="P70">
        <f>(G71-P$1)/P$2</f>
        <v>-0.71793156404661018</v>
      </c>
      <c r="Q70">
        <f t="shared" si="7"/>
        <v>0.31232383675555125</v>
      </c>
      <c r="R70">
        <f>(H71-R$1)/R$2</f>
        <v>-1.5956412667185098</v>
      </c>
      <c r="S70">
        <f t="shared" si="8"/>
        <v>1.3047363572846606</v>
      </c>
      <c r="T70">
        <v>-1.4765126421757964</v>
      </c>
      <c r="V70">
        <v>-0.41200147549037797</v>
      </c>
      <c r="W70">
        <v>-1.2645143852370193</v>
      </c>
      <c r="X70">
        <v>-0.71793156404661018</v>
      </c>
      <c r="Y70">
        <v>1.3047363572846606</v>
      </c>
      <c r="Z70">
        <v>-0.79898952095420195</v>
      </c>
    </row>
    <row r="71" spans="1:26" x14ac:dyDescent="0.35">
      <c r="A71" s="1">
        <v>44074</v>
      </c>
      <c r="B71">
        <v>115821393</v>
      </c>
      <c r="C71">
        <v>9093</v>
      </c>
      <c r="D71">
        <v>4305</v>
      </c>
      <c r="E71">
        <v>2494.3635169999998</v>
      </c>
      <c r="F71">
        <v>441015000</v>
      </c>
      <c r="G71">
        <f t="shared" si="9"/>
        <v>0.26262461140777527</v>
      </c>
      <c r="H71">
        <f t="shared" si="3"/>
        <v>-0.52694174824924389</v>
      </c>
      <c r="K71" s="1">
        <f t="shared" si="4"/>
        <v>44104</v>
      </c>
      <c r="L71">
        <f>(C72-L$1)/L$2</f>
        <v>-0.96691160962614575</v>
      </c>
      <c r="M71">
        <f t="shared" si="5"/>
        <v>-1.0331711761378028</v>
      </c>
      <c r="N71">
        <f>(D72-N$1)/N$2</f>
        <v>-1.1430002106943873</v>
      </c>
      <c r="O71">
        <f t="shared" si="6"/>
        <v>-1.2645143852370193</v>
      </c>
      <c r="P71">
        <f>(G72-P$1)/P$2</f>
        <v>-0.69400553627250783</v>
      </c>
      <c r="Q71">
        <f t="shared" si="7"/>
        <v>-0.71793156404661018</v>
      </c>
      <c r="R71">
        <f>(H72-R$1)/R$2</f>
        <v>0.4661487937334417</v>
      </c>
      <c r="S71">
        <f t="shared" si="8"/>
        <v>-1.5956412667185098</v>
      </c>
      <c r="T71">
        <v>-2.4966741627822584</v>
      </c>
      <c r="V71">
        <v>-1.0331711761378028</v>
      </c>
      <c r="W71">
        <v>-1.1430002106943873</v>
      </c>
      <c r="X71">
        <v>-0.69400553627250783</v>
      </c>
      <c r="Y71">
        <v>-1.5956412667185098</v>
      </c>
      <c r="Z71">
        <v>-2.0743006139285765</v>
      </c>
    </row>
    <row r="72" spans="1:26" x14ac:dyDescent="0.35">
      <c r="A72" s="1">
        <v>44104</v>
      </c>
      <c r="B72">
        <v>118498024</v>
      </c>
      <c r="C72">
        <v>10299</v>
      </c>
      <c r="D72">
        <v>5035</v>
      </c>
      <c r="E72">
        <v>3131.386904</v>
      </c>
      <c r="F72">
        <v>441015000</v>
      </c>
      <c r="G72">
        <f t="shared" si="9"/>
        <v>0.26869386302053216</v>
      </c>
      <c r="H72">
        <f t="shared" si="3"/>
        <v>0.22744241347933422</v>
      </c>
      <c r="K72" s="1">
        <f t="shared" si="4"/>
        <v>44135</v>
      </c>
      <c r="L72">
        <f>(C73-L$1)/L$2</f>
        <v>-0.71989418753957035</v>
      </c>
      <c r="M72">
        <f t="shared" si="5"/>
        <v>-0.96691160962614575</v>
      </c>
      <c r="N72">
        <f>(D73-N$1)/N$2</f>
        <v>-0.89214834626185757</v>
      </c>
      <c r="O72">
        <f t="shared" si="6"/>
        <v>-1.1430002106943873</v>
      </c>
      <c r="P72">
        <f>(G73-P$1)/P$2</f>
        <v>-0.38196252078131543</v>
      </c>
      <c r="Q72">
        <f t="shared" si="7"/>
        <v>-0.69400553627250783</v>
      </c>
      <c r="R72">
        <f>(H73-R$1)/R$2</f>
        <v>-5.9212173056476206E-2</v>
      </c>
      <c r="S72">
        <f t="shared" si="8"/>
        <v>0.4661487937334417</v>
      </c>
      <c r="T72">
        <v>-1.7742622864768407</v>
      </c>
      <c r="V72">
        <v>-0.96691160962614575</v>
      </c>
      <c r="W72">
        <v>-0.89214834626185757</v>
      </c>
      <c r="X72">
        <v>-0.38196252078131543</v>
      </c>
      <c r="Y72">
        <v>0.4661487937334417</v>
      </c>
      <c r="Z72">
        <v>-1.0720187459272583</v>
      </c>
    </row>
    <row r="73" spans="1:26" x14ac:dyDescent="0.35">
      <c r="A73" s="1">
        <v>44135</v>
      </c>
      <c r="B73">
        <v>153677941</v>
      </c>
      <c r="C73">
        <v>14795</v>
      </c>
      <c r="D73">
        <v>6542</v>
      </c>
      <c r="E73">
        <v>2583.7782189999998</v>
      </c>
      <c r="F73">
        <v>441795000</v>
      </c>
      <c r="G73">
        <f t="shared" si="9"/>
        <v>0.34784898199391118</v>
      </c>
      <c r="H73">
        <f t="shared" si="3"/>
        <v>3.5219160424242842E-2</v>
      </c>
      <c r="K73" s="1">
        <f t="shared" si="4"/>
        <v>44165</v>
      </c>
      <c r="L73">
        <f>(C74-L$1)/L$2</f>
        <v>-1.2251920591877541</v>
      </c>
      <c r="M73">
        <f t="shared" si="5"/>
        <v>-0.71989418753957035</v>
      </c>
      <c r="N73">
        <f>(D74-N$1)/N$2</f>
        <v>-1.4053376614877957</v>
      </c>
      <c r="O73">
        <f t="shared" si="6"/>
        <v>-0.89214834626185757</v>
      </c>
      <c r="P73">
        <f>(G74-P$1)/P$2</f>
        <v>-0.93742287995190876</v>
      </c>
      <c r="Q73">
        <f t="shared" si="7"/>
        <v>-0.38196252078131543</v>
      </c>
      <c r="R73">
        <f>(H74-R$1)/R$2</f>
        <v>-1.2312020835101796</v>
      </c>
      <c r="S73">
        <f t="shared" si="8"/>
        <v>-5.9212173056476206E-2</v>
      </c>
      <c r="T73">
        <v>-2.3630675082564458</v>
      </c>
      <c r="V73">
        <v>-0.71989418753957035</v>
      </c>
      <c r="W73">
        <v>-1.4053376614877957</v>
      </c>
      <c r="X73">
        <v>-0.93742287995190876</v>
      </c>
      <c r="Y73">
        <v>-5.9212173056476206E-2</v>
      </c>
      <c r="Z73">
        <v>-1.6230280242905517</v>
      </c>
    </row>
    <row r="74" spans="1:26" x14ac:dyDescent="0.35">
      <c r="A74" s="1">
        <v>44165</v>
      </c>
      <c r="B74">
        <v>91428077</v>
      </c>
      <c r="C74">
        <v>5598</v>
      </c>
      <c r="D74">
        <v>3459</v>
      </c>
      <c r="E74">
        <v>1743.0821820000001</v>
      </c>
      <c r="F74">
        <v>441795000</v>
      </c>
      <c r="G74">
        <f t="shared" si="9"/>
        <v>0.20694683507056441</v>
      </c>
      <c r="H74">
        <f t="shared" ref="H74:H87" si="10">LN(E74/MEDIAN(E69:E73))</f>
        <v>-0.39359783850830798</v>
      </c>
      <c r="K74" s="1">
        <f t="shared" ref="K74:K91" si="11">A75</f>
        <v>44196</v>
      </c>
      <c r="L74">
        <f>(C75-L$1)/L$2</f>
        <v>-1.1676682066689275</v>
      </c>
      <c r="M74">
        <f t="shared" ref="M74:M91" si="12">L73</f>
        <v>-1.2251920591877541</v>
      </c>
      <c r="N74">
        <f>(D75-N$1)/N$2</f>
        <v>-1.2377146837283017</v>
      </c>
      <c r="O74">
        <f t="shared" ref="O74:O91" si="13">N73</f>
        <v>-1.4053376614877957</v>
      </c>
      <c r="P74">
        <f>(G75-P$1)/P$2</f>
        <v>-1.0645241680961703</v>
      </c>
      <c r="Q74">
        <f t="shared" ref="Q74:Q91" si="14">P73</f>
        <v>-0.93742287995190876</v>
      </c>
      <c r="R74">
        <f>(H75-R$1)/R$2</f>
        <v>-1.1605013956206256</v>
      </c>
      <c r="S74">
        <f t="shared" ref="S74:S91" si="15">R73</f>
        <v>-1.2312020835101796</v>
      </c>
      <c r="T74">
        <v>-3.1664927109101768</v>
      </c>
      <c r="V74">
        <v>-1.2251920591877541</v>
      </c>
      <c r="W74">
        <v>-1.2377146837283017</v>
      </c>
      <c r="X74">
        <v>-1.0645241680961703</v>
      </c>
      <c r="Y74">
        <v>-1.2312020835101796</v>
      </c>
      <c r="Z74">
        <v>-2.3150498919259972</v>
      </c>
    </row>
    <row r="75" spans="1:26" x14ac:dyDescent="0.35">
      <c r="A75" s="1">
        <v>44196</v>
      </c>
      <c r="B75">
        <v>77183968</v>
      </c>
      <c r="C75">
        <v>6645</v>
      </c>
      <c r="D75">
        <v>4466</v>
      </c>
      <c r="E75">
        <v>1788.7614369999999</v>
      </c>
      <c r="F75">
        <v>441795000</v>
      </c>
      <c r="G75">
        <f t="shared" si="9"/>
        <v>0.1747053905091728</v>
      </c>
      <c r="H75">
        <f t="shared" si="10"/>
        <v>-0.36772930795796488</v>
      </c>
      <c r="K75" s="1">
        <f t="shared" si="11"/>
        <v>44227</v>
      </c>
      <c r="L75">
        <f>(C76-L$1)/L$2</f>
        <v>-0.74961759175416931</v>
      </c>
      <c r="M75">
        <f t="shared" si="12"/>
        <v>-1.1676682066689275</v>
      </c>
      <c r="N75">
        <f>(D76-N$1)/N$2</f>
        <v>-0.93809069170537329</v>
      </c>
      <c r="O75">
        <f t="shared" si="13"/>
        <v>-1.2377146837283017</v>
      </c>
      <c r="P75">
        <f>(G76-P$1)/P$2</f>
        <v>-0.51483960674575613</v>
      </c>
      <c r="Q75">
        <f t="shared" si="14"/>
        <v>-1.0645241680961703</v>
      </c>
      <c r="R75">
        <f>(H76-R$1)/R$2</f>
        <v>0.28073966816474477</v>
      </c>
      <c r="S75">
        <f t="shared" si="15"/>
        <v>-1.1605013956206256</v>
      </c>
      <c r="T75">
        <v>-2.3950226018091008</v>
      </c>
      <c r="V75">
        <v>-1.1676682066689275</v>
      </c>
      <c r="W75">
        <v>-0.93809069170537329</v>
      </c>
      <c r="X75">
        <v>-0.51483960674575613</v>
      </c>
      <c r="Y75">
        <v>-1.1605013956206256</v>
      </c>
      <c r="Z75">
        <v>-1.8251717776052685</v>
      </c>
    </row>
    <row r="76" spans="1:26" x14ac:dyDescent="0.35">
      <c r="A76" s="1">
        <v>44227</v>
      </c>
      <c r="B76">
        <v>139132101</v>
      </c>
      <c r="C76">
        <v>14254</v>
      </c>
      <c r="D76">
        <v>6266</v>
      </c>
      <c r="E76">
        <v>2926.0021569999999</v>
      </c>
      <c r="F76">
        <v>442895000</v>
      </c>
      <c r="G76">
        <f t="shared" si="9"/>
        <v>0.31414240621366241</v>
      </c>
      <c r="H76">
        <f t="shared" si="10"/>
        <v>0.15960344652927033</v>
      </c>
      <c r="K76" s="1">
        <f t="shared" si="11"/>
        <v>44255</v>
      </c>
      <c r="L76">
        <f>(C77-L$1)/L$2</f>
        <v>-1.2384329841705977</v>
      </c>
      <c r="M76">
        <f t="shared" si="12"/>
        <v>-0.74961759175416931</v>
      </c>
      <c r="N76">
        <f>(D77-N$1)/N$2</f>
        <v>-1.3337608189489849</v>
      </c>
      <c r="O76">
        <f t="shared" si="13"/>
        <v>-0.93809069170537329</v>
      </c>
      <c r="P76">
        <f>(G77-P$1)/P$2</f>
        <v>-1.203447717670787</v>
      </c>
      <c r="Q76">
        <f t="shared" si="14"/>
        <v>-0.51483960674575613</v>
      </c>
      <c r="R76">
        <f>(H77-R$1)/R$2</f>
        <v>-1.2076494774663509</v>
      </c>
      <c r="S76">
        <f t="shared" si="15"/>
        <v>0.28073966816474477</v>
      </c>
      <c r="T76">
        <v>-2.4638872304916699</v>
      </c>
      <c r="V76">
        <v>-0.74961759175416931</v>
      </c>
      <c r="W76">
        <v>-1.3337608189489849</v>
      </c>
      <c r="X76">
        <v>-1.203447717670787</v>
      </c>
      <c r="Y76">
        <v>0.28073966816474477</v>
      </c>
      <c r="Z76">
        <v>-1.6370714772423363</v>
      </c>
    </row>
    <row r="77" spans="1:26" x14ac:dyDescent="0.35">
      <c r="A77" s="1">
        <v>44255</v>
      </c>
      <c r="B77">
        <v>61768362</v>
      </c>
      <c r="C77">
        <v>5357</v>
      </c>
      <c r="D77">
        <v>3889</v>
      </c>
      <c r="E77">
        <v>1758.1683029999999</v>
      </c>
      <c r="F77">
        <v>442895000</v>
      </c>
      <c r="G77">
        <f t="shared" si="9"/>
        <v>0.13946502444145903</v>
      </c>
      <c r="H77">
        <f t="shared" si="10"/>
        <v>-0.38498022350098643</v>
      </c>
      <c r="K77" s="1">
        <f t="shared" si="11"/>
        <v>44286</v>
      </c>
      <c r="L77">
        <f>(C78-L$1)/L$2</f>
        <v>-1.1986552676246278</v>
      </c>
      <c r="M77">
        <f t="shared" si="12"/>
        <v>-1.2384329841705977</v>
      </c>
      <c r="N77">
        <f>(D78-N$1)/N$2</f>
        <v>-1.2090839467127776</v>
      </c>
      <c r="O77">
        <f t="shared" si="13"/>
        <v>-1.3337608189489849</v>
      </c>
      <c r="P77">
        <f>(G78-P$1)/P$2</f>
        <v>-0.95533227442105717</v>
      </c>
      <c r="Q77">
        <f t="shared" si="14"/>
        <v>-1.203447717670787</v>
      </c>
      <c r="R77">
        <f>(H78-R$1)/R$2</f>
        <v>-0.64311110641980285</v>
      </c>
      <c r="S77">
        <f t="shared" si="15"/>
        <v>-1.2076494774663509</v>
      </c>
      <c r="T77">
        <v>-3.1332947592158495</v>
      </c>
      <c r="V77">
        <v>-1.2384329841705977</v>
      </c>
      <c r="W77">
        <v>-1.2090839467127776</v>
      </c>
      <c r="X77">
        <v>-0.95533227442105717</v>
      </c>
      <c r="Y77">
        <v>-1.2076494774663509</v>
      </c>
      <c r="Z77">
        <v>-2.2445120094447759</v>
      </c>
    </row>
    <row r="78" spans="1:26" x14ac:dyDescent="0.35">
      <c r="A78" s="1">
        <v>44286</v>
      </c>
      <c r="B78">
        <v>89643634</v>
      </c>
      <c r="C78">
        <v>6081</v>
      </c>
      <c r="D78">
        <v>4638</v>
      </c>
      <c r="E78">
        <v>1496.45805</v>
      </c>
      <c r="F78">
        <v>442895000</v>
      </c>
      <c r="G78">
        <f t="shared" si="9"/>
        <v>0.20240380677135664</v>
      </c>
      <c r="H78">
        <f t="shared" si="10"/>
        <v>-0.17842242987566792</v>
      </c>
      <c r="K78" s="1">
        <f t="shared" si="11"/>
        <v>44316</v>
      </c>
      <c r="L78">
        <f>(C79-L$1)/L$2</f>
        <v>-0.81461350152472511</v>
      </c>
      <c r="M78">
        <f t="shared" si="12"/>
        <v>-1.1986552676246278</v>
      </c>
      <c r="N78">
        <f>(D79-N$1)/N$2</f>
        <v>-0.85985553823271976</v>
      </c>
      <c r="O78">
        <f t="shared" si="13"/>
        <v>-1.2090839467127776</v>
      </c>
      <c r="P78">
        <f>(G79-P$1)/P$2</f>
        <v>-0.77735570541206889</v>
      </c>
      <c r="Q78">
        <f t="shared" si="14"/>
        <v>-0.95533227442105717</v>
      </c>
      <c r="R78">
        <f>(H79-R$1)/R$2</f>
        <v>0.31236444134978431</v>
      </c>
      <c r="S78">
        <f t="shared" si="15"/>
        <v>-0.64311110641980285</v>
      </c>
      <c r="T78">
        <v>-2.3541586480036427</v>
      </c>
      <c r="V78">
        <v>-1.1986552676246278</v>
      </c>
      <c r="W78">
        <v>-0.85985553823271976</v>
      </c>
      <c r="X78">
        <v>-0.77735570541206889</v>
      </c>
      <c r="Y78">
        <v>-0.64311110641980285</v>
      </c>
      <c r="Z78">
        <v>-1.7766447305298778</v>
      </c>
    </row>
    <row r="79" spans="1:26" x14ac:dyDescent="0.35">
      <c r="A79" s="1">
        <v>44316</v>
      </c>
      <c r="B79">
        <v>109764700</v>
      </c>
      <c r="C79">
        <v>13071</v>
      </c>
      <c r="D79">
        <v>6736</v>
      </c>
      <c r="E79">
        <v>2086.4146209999999</v>
      </c>
      <c r="F79">
        <v>443403000</v>
      </c>
      <c r="G79">
        <f t="shared" si="9"/>
        <v>0.24755064805605737</v>
      </c>
      <c r="H79">
        <f t="shared" si="10"/>
        <v>0.17117457031469729</v>
      </c>
      <c r="K79" s="1">
        <f t="shared" si="11"/>
        <v>44347</v>
      </c>
      <c r="L79">
        <f>(C80-L$1)/L$2</f>
        <v>-1.2698595779058115</v>
      </c>
      <c r="M79">
        <f t="shared" si="12"/>
        <v>-0.81461350152472511</v>
      </c>
      <c r="N79">
        <f>(D80-N$1)/N$2</f>
        <v>-1.2531952566494864</v>
      </c>
      <c r="O79">
        <f t="shared" si="13"/>
        <v>-0.85985553823271976</v>
      </c>
      <c r="P79">
        <f>(G80-P$1)/P$2</f>
        <v>-1.1594116114175601</v>
      </c>
      <c r="Q79">
        <f t="shared" si="14"/>
        <v>-0.77735570541206889</v>
      </c>
      <c r="R79">
        <f>(H80-R$1)/R$2</f>
        <v>-1.2891863185696388</v>
      </c>
      <c r="S79">
        <f t="shared" si="15"/>
        <v>0.31236444134978431</v>
      </c>
      <c r="T79">
        <v>-2.5489151956662233</v>
      </c>
      <c r="V79">
        <v>-0.81461350152472511</v>
      </c>
      <c r="W79">
        <v>-1.2531952566494864</v>
      </c>
      <c r="X79">
        <v>-1.1594116114175601</v>
      </c>
      <c r="Y79">
        <v>0.31236444134978431</v>
      </c>
      <c r="Z79">
        <v>-1.6065932870431252</v>
      </c>
    </row>
    <row r="80" spans="1:26" x14ac:dyDescent="0.35">
      <c r="A80" s="1">
        <v>44347</v>
      </c>
      <c r="B80">
        <v>66792253</v>
      </c>
      <c r="C80">
        <v>4785</v>
      </c>
      <c r="D80">
        <v>4373</v>
      </c>
      <c r="E80">
        <v>1181.4114569999999</v>
      </c>
      <c r="F80">
        <v>443403000</v>
      </c>
      <c r="G80">
        <f t="shared" si="9"/>
        <v>0.15063554599314843</v>
      </c>
      <c r="H80">
        <f t="shared" si="10"/>
        <v>-0.41481357205841274</v>
      </c>
      <c r="K80" s="1">
        <f t="shared" si="11"/>
        <v>44377</v>
      </c>
      <c r="L80">
        <f>(C81-L$1)/L$2</f>
        <v>-1.199644216378533</v>
      </c>
      <c r="M80">
        <f t="shared" si="12"/>
        <v>-1.2698595779058115</v>
      </c>
      <c r="N80">
        <f>(D81-N$1)/N$2</f>
        <v>-1.3485755607767853</v>
      </c>
      <c r="O80">
        <f t="shared" si="13"/>
        <v>-1.2531952566494864</v>
      </c>
      <c r="P80">
        <f>(G81-P$1)/P$2</f>
        <v>-1.056096881199118</v>
      </c>
      <c r="Q80">
        <f t="shared" si="14"/>
        <v>-1.1594116114175601</v>
      </c>
      <c r="R80">
        <f>(H81-R$1)/R$2</f>
        <v>-1.4716990748932657</v>
      </c>
      <c r="S80">
        <f t="shared" si="15"/>
        <v>-1.2891863185696388</v>
      </c>
      <c r="T80">
        <v>-3.3368666435469079</v>
      </c>
      <c r="V80">
        <v>-1.2698595779058115</v>
      </c>
      <c r="W80">
        <v>-1.3485755607767853</v>
      </c>
      <c r="X80">
        <v>-1.056096881199118</v>
      </c>
      <c r="Y80">
        <v>-1.2891863185696388</v>
      </c>
      <c r="Z80">
        <v>-2.4094593500938513</v>
      </c>
    </row>
    <row r="81" spans="1:26" x14ac:dyDescent="0.35">
      <c r="A81" s="1">
        <v>44377</v>
      </c>
      <c r="B81">
        <v>78412769</v>
      </c>
      <c r="C81">
        <v>6063</v>
      </c>
      <c r="D81">
        <v>3800</v>
      </c>
      <c r="E81">
        <v>1086.193886</v>
      </c>
      <c r="F81">
        <v>443403000</v>
      </c>
      <c r="G81">
        <f t="shared" si="9"/>
        <v>0.17684311788598633</v>
      </c>
      <c r="H81">
        <f t="shared" si="10"/>
        <v>-0.48159279237039271</v>
      </c>
      <c r="K81" s="1">
        <f t="shared" si="11"/>
        <v>44408</v>
      </c>
      <c r="L81">
        <f>(C82-L$1)/L$2</f>
        <v>-0.94290213154522196</v>
      </c>
      <c r="M81">
        <f t="shared" si="12"/>
        <v>-1.199644216378533</v>
      </c>
      <c r="N81">
        <f>(D82-N$1)/N$2</f>
        <v>-0.84454142308488123</v>
      </c>
      <c r="O81">
        <f t="shared" si="13"/>
        <v>-1.3485755607767853</v>
      </c>
      <c r="P81">
        <f>(G82-P$1)/P$2</f>
        <v>-1.0699699624344767</v>
      </c>
      <c r="Q81">
        <f t="shared" si="14"/>
        <v>-1.056096881199118</v>
      </c>
      <c r="R81">
        <f>(H82-R$1)/R$2</f>
        <v>-0.46831990356284692</v>
      </c>
      <c r="S81">
        <f t="shared" si="15"/>
        <v>-1.4716990748932657</v>
      </c>
      <c r="T81">
        <v>-2.8936583323752849</v>
      </c>
      <c r="V81">
        <v>-1.199644216378533</v>
      </c>
      <c r="W81">
        <v>-0.84454142308488123</v>
      </c>
      <c r="X81">
        <v>-1.0699699624344767</v>
      </c>
      <c r="Y81">
        <v>-1.4716990748932657</v>
      </c>
      <c r="Z81">
        <v>-2.1975696206566067</v>
      </c>
    </row>
    <row r="82" spans="1:26" x14ac:dyDescent="0.35">
      <c r="A82" s="1">
        <v>44408</v>
      </c>
      <c r="B82">
        <v>76712496</v>
      </c>
      <c r="C82">
        <v>10736</v>
      </c>
      <c r="D82">
        <v>6828</v>
      </c>
      <c r="E82">
        <v>1334.601283</v>
      </c>
      <c r="F82">
        <v>442596000</v>
      </c>
      <c r="G82">
        <f t="shared" si="9"/>
        <v>0.17332397039286393</v>
      </c>
      <c r="H82">
        <f t="shared" si="10"/>
        <v>-0.11446843301923221</v>
      </c>
      <c r="K82" s="1">
        <f t="shared" si="11"/>
        <v>44439</v>
      </c>
      <c r="L82">
        <f>(C83-L$1)/L$2</f>
        <v>-1.2152476300512616</v>
      </c>
      <c r="M82">
        <f t="shared" si="12"/>
        <v>-0.94290213154522196</v>
      </c>
      <c r="N82">
        <f>(D83-N$1)/N$2</f>
        <v>-1.321942317041414</v>
      </c>
      <c r="O82">
        <f t="shared" si="13"/>
        <v>-0.84454142308488123</v>
      </c>
      <c r="P82">
        <f>(G83-P$1)/P$2</f>
        <v>-1.2670604319837098</v>
      </c>
      <c r="Q82">
        <f t="shared" si="14"/>
        <v>-1.0699699624344767</v>
      </c>
      <c r="R82">
        <f>(H83-R$1)/R$2</f>
        <v>-1.0784641835774882</v>
      </c>
      <c r="S82">
        <f t="shared" si="15"/>
        <v>-0.46831990356284692</v>
      </c>
      <c r="T82">
        <v>-2.8855937608979825</v>
      </c>
      <c r="V82">
        <v>-0.94290213154522196</v>
      </c>
      <c r="W82">
        <v>-1.321942317041414</v>
      </c>
      <c r="X82">
        <v>-1.2670604319837098</v>
      </c>
      <c r="Y82">
        <v>-0.46831990356284692</v>
      </c>
      <c r="Z82">
        <v>-2.0331049926913263</v>
      </c>
    </row>
    <row r="83" spans="1:26" x14ac:dyDescent="0.35">
      <c r="A83" s="1">
        <v>44439</v>
      </c>
      <c r="B83">
        <v>54584726</v>
      </c>
      <c r="C83">
        <v>5779</v>
      </c>
      <c r="D83">
        <v>3960</v>
      </c>
      <c r="E83">
        <v>952.10467559999995</v>
      </c>
      <c r="F83">
        <v>442596000</v>
      </c>
      <c r="G83">
        <f t="shared" si="9"/>
        <v>0.1233285569684317</v>
      </c>
      <c r="H83">
        <f t="shared" si="10"/>
        <v>-0.33771287969749209</v>
      </c>
      <c r="K83" s="1">
        <f t="shared" si="11"/>
        <v>44469</v>
      </c>
      <c r="L83">
        <f>(C84-L$1)/L$2</f>
        <v>-1.0771244540891507</v>
      </c>
      <c r="M83">
        <f t="shared" si="12"/>
        <v>-1.2152476300512616</v>
      </c>
      <c r="N83">
        <f>(D84-N$1)/N$2</f>
        <v>-0.91029224355657934</v>
      </c>
      <c r="O83">
        <f t="shared" si="13"/>
        <v>-1.321942317041414</v>
      </c>
      <c r="P83">
        <f>(G84-P$1)/P$2</f>
        <v>-1.0219217582674236</v>
      </c>
      <c r="Q83">
        <f t="shared" si="14"/>
        <v>-1.2670604319837098</v>
      </c>
      <c r="R83">
        <f>(H84-R$1)/R$2</f>
        <v>-0.60602434140509565</v>
      </c>
      <c r="S83">
        <f t="shared" si="15"/>
        <v>-1.0784641835774882</v>
      </c>
      <c r="T83">
        <v>-2.9844404504767472</v>
      </c>
      <c r="V83">
        <v>-1.2152476300512616</v>
      </c>
      <c r="W83">
        <v>-0.91029224355657934</v>
      </c>
      <c r="X83">
        <v>-1.0219217582674236</v>
      </c>
      <c r="Y83">
        <v>-1.0784641835774882</v>
      </c>
      <c r="Z83">
        <v>-2.0832145468705745</v>
      </c>
    </row>
    <row r="84" spans="1:26" x14ac:dyDescent="0.35">
      <c r="A84" s="1">
        <v>44469</v>
      </c>
      <c r="B84">
        <v>82106971</v>
      </c>
      <c r="C84">
        <v>8293</v>
      </c>
      <c r="D84">
        <v>6433</v>
      </c>
      <c r="E84">
        <v>1001.85877</v>
      </c>
      <c r="F84">
        <v>442596000</v>
      </c>
      <c r="G84">
        <f t="shared" si="9"/>
        <v>0.1855122301150485</v>
      </c>
      <c r="H84">
        <f t="shared" si="10"/>
        <v>-0.16485282903536128</v>
      </c>
      <c r="K84" s="1">
        <f t="shared" si="11"/>
        <v>44500</v>
      </c>
      <c r="L84">
        <f>(C85-L$1)/L$2</f>
        <v>-0.72802554396056973</v>
      </c>
      <c r="M84">
        <f t="shared" si="12"/>
        <v>-1.0771244540891507</v>
      </c>
      <c r="N84">
        <f>(D85-N$1)/N$2</f>
        <v>-6.4853212731882798E-2</v>
      </c>
      <c r="O84">
        <f t="shared" si="13"/>
        <v>-0.91029224355657934</v>
      </c>
      <c r="P84">
        <f>(G85-P$1)/P$2</f>
        <v>-0.88108807757349406</v>
      </c>
      <c r="Q84">
        <f t="shared" si="14"/>
        <v>-1.0219217582674236</v>
      </c>
      <c r="R84">
        <f>(H85-R$1)/R$2</f>
        <v>0.94611085406265183</v>
      </c>
      <c r="S84">
        <f t="shared" si="15"/>
        <v>-0.60602434140509565</v>
      </c>
      <c r="T84">
        <v>-1.851630890418603</v>
      </c>
      <c r="V84">
        <v>-1.0771244540891507</v>
      </c>
      <c r="W84">
        <v>-6.4853212731882798E-2</v>
      </c>
      <c r="X84">
        <v>-0.88108807757349406</v>
      </c>
      <c r="Y84">
        <v>-0.60602434140509565</v>
      </c>
      <c r="Z84">
        <v>-1.3719910480077693</v>
      </c>
    </row>
    <row r="85" spans="1:26" x14ac:dyDescent="0.35">
      <c r="A85" s="1">
        <v>44500</v>
      </c>
      <c r="B85">
        <v>97997431</v>
      </c>
      <c r="C85">
        <v>14647</v>
      </c>
      <c r="D85">
        <v>11512</v>
      </c>
      <c r="E85">
        <v>1625.368389</v>
      </c>
      <c r="F85">
        <v>442952000</v>
      </c>
      <c r="G85">
        <f t="shared" si="9"/>
        <v>0.22123713404612688</v>
      </c>
      <c r="H85">
        <f t="shared" si="10"/>
        <v>0.40305475320688344</v>
      </c>
      <c r="K85" s="1">
        <f t="shared" si="11"/>
        <v>44530</v>
      </c>
      <c r="L85">
        <f>(C86-L$1)/L$2</f>
        <v>-1.1922271007242431</v>
      </c>
      <c r="M85">
        <f t="shared" si="12"/>
        <v>-0.72802554396056973</v>
      </c>
      <c r="N85">
        <f>(D86-N$1)/N$2</f>
        <v>-0.74250280802373947</v>
      </c>
      <c r="O85">
        <f t="shared" si="13"/>
        <v>-6.4853212731882798E-2</v>
      </c>
      <c r="P85">
        <f>(G86-P$1)/P$2</f>
        <v>-1.179676765248832</v>
      </c>
      <c r="Q85">
        <f t="shared" si="14"/>
        <v>-0.88108807757349406</v>
      </c>
      <c r="R85">
        <f>(H86-R$1)/R$2</f>
        <v>0.19844592802199457</v>
      </c>
      <c r="S85">
        <f t="shared" si="15"/>
        <v>0.94611085406265183</v>
      </c>
      <c r="T85">
        <v>-1.735399211828756</v>
      </c>
      <c r="V85">
        <v>-0.72802554396056973</v>
      </c>
      <c r="W85">
        <v>-0.74250280802373947</v>
      </c>
      <c r="X85">
        <v>-1.179676765248832</v>
      </c>
      <c r="Y85">
        <v>0.94611085406265183</v>
      </c>
      <c r="Z85">
        <v>-1.1160349955527507</v>
      </c>
    </row>
    <row r="86" spans="1:26" x14ac:dyDescent="0.35">
      <c r="A86" s="1">
        <v>44530</v>
      </c>
      <c r="B86">
        <v>64447274</v>
      </c>
      <c r="C86">
        <v>6198</v>
      </c>
      <c r="D86">
        <v>7441</v>
      </c>
      <c r="E86">
        <v>1236.3616280000001</v>
      </c>
      <c r="F86">
        <v>442952000</v>
      </c>
      <c r="G86">
        <f t="shared" si="9"/>
        <v>0.14549493850349474</v>
      </c>
      <c r="H86">
        <f t="shared" si="10"/>
        <v>0.12949315772542885</v>
      </c>
      <c r="K86" s="1">
        <f t="shared" si="11"/>
        <v>44561</v>
      </c>
      <c r="L86">
        <f>(C87-L$1)/L$2</f>
        <v>-1.2751889128574123</v>
      </c>
      <c r="M86">
        <f t="shared" si="12"/>
        <v>-1.1922271007242431</v>
      </c>
      <c r="N86">
        <f>(D87-N$1)/N$2</f>
        <v>-1.18694506285775</v>
      </c>
      <c r="O86">
        <f t="shared" si="13"/>
        <v>-0.74250280802373947</v>
      </c>
      <c r="P86">
        <f>(G87-P$1)/P$2</f>
        <v>-1.2224836008670541</v>
      </c>
      <c r="Q86">
        <f t="shared" si="14"/>
        <v>-1.179676765248832</v>
      </c>
      <c r="R86">
        <f>(H87-R$1)/R$2</f>
        <v>-0.47111272670083204</v>
      </c>
      <c r="S86">
        <f t="shared" si="15"/>
        <v>0.19844592802199457</v>
      </c>
      <c r="T86">
        <v>-2.7409105307972417</v>
      </c>
      <c r="V86">
        <v>-1.1922271007242431</v>
      </c>
      <c r="W86">
        <v>-1.18694506285775</v>
      </c>
      <c r="X86">
        <v>-1.2224836008670541</v>
      </c>
      <c r="Y86">
        <v>0.19844592802199457</v>
      </c>
      <c r="Z86">
        <v>-1.8836366766691124</v>
      </c>
    </row>
    <row r="87" spans="1:26" x14ac:dyDescent="0.35">
      <c r="A87" s="1">
        <v>44561</v>
      </c>
      <c r="B87">
        <v>59637393</v>
      </c>
      <c r="C87">
        <v>4688</v>
      </c>
      <c r="D87">
        <v>4771</v>
      </c>
      <c r="E87">
        <v>1101.5107009999999</v>
      </c>
      <c r="F87">
        <v>442952000</v>
      </c>
      <c r="G87">
        <f t="shared" si="9"/>
        <v>0.13463624275316513</v>
      </c>
      <c r="H87">
        <f t="shared" si="10"/>
        <v>-0.11549029338330012</v>
      </c>
      <c r="K87" s="1"/>
    </row>
    <row r="88" spans="1:26" x14ac:dyDescent="0.35">
      <c r="K88" s="1"/>
    </row>
    <row r="89" spans="1:26" x14ac:dyDescent="0.35">
      <c r="K89" s="1"/>
    </row>
    <row r="90" spans="1:26" x14ac:dyDescent="0.35">
      <c r="K90" s="1"/>
    </row>
    <row r="91" spans="1:26" x14ac:dyDescent="0.35">
      <c r="K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503C-8599-4FD4-8197-4BA2F99C661D}">
  <dimension ref="A1:AQ91"/>
  <sheetViews>
    <sheetView tabSelected="1" topLeftCell="T4" workbookViewId="0">
      <selection activeCell="AJ14" sqref="AJ14"/>
    </sheetView>
  </sheetViews>
  <sheetFormatPr defaultRowHeight="14.5" x14ac:dyDescent="0.35"/>
  <cols>
    <col min="1" max="1" width="10.453125" bestFit="1" customWidth="1"/>
    <col min="11" max="11" width="10.453125" bestFit="1" customWidth="1"/>
  </cols>
  <sheetData>
    <row r="1" spans="1:43" x14ac:dyDescent="0.35">
      <c r="K1" t="s">
        <v>6</v>
      </c>
      <c r="L1">
        <f>AVERAGE(C9:C369)</f>
        <v>27897.898734177215</v>
      </c>
      <c r="N1">
        <f>AVERAGE(D9:D369)</f>
        <v>11901.60759493671</v>
      </c>
      <c r="P1">
        <f>AVERAGE(G9:G369)</f>
        <v>18.906969719484692</v>
      </c>
      <c r="R1">
        <f>AVERAGE(H9:H369)</f>
        <v>5.6884181704608197E-2</v>
      </c>
    </row>
    <row r="2" spans="1:43" x14ac:dyDescent="0.35">
      <c r="K2" t="s">
        <v>7</v>
      </c>
      <c r="L2">
        <f>_xlfn.STDEV.S(C9:C369)</f>
        <v>18201.145336316513</v>
      </c>
      <c r="N2">
        <f>_xlfn.STDEV.S(D9:D369)</f>
        <v>6007.5295968363453</v>
      </c>
      <c r="P2">
        <f>_xlfn.STDEV.S(G9:G369)</f>
        <v>0.53804059503119817</v>
      </c>
      <c r="R2">
        <f>_xlfn.STDEV.S(H9:H369)</f>
        <v>0.36588796124238493</v>
      </c>
    </row>
    <row r="3" spans="1:43" x14ac:dyDescent="0.35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43" x14ac:dyDescent="0.35">
      <c r="A4" s="1">
        <v>42035</v>
      </c>
      <c r="B4">
        <v>60459802</v>
      </c>
      <c r="C4">
        <v>0</v>
      </c>
      <c r="D4">
        <v>0</v>
      </c>
      <c r="E4">
        <v>866.5</v>
      </c>
      <c r="F4">
        <v>60498000</v>
      </c>
      <c r="G4">
        <f>LN(B4)</f>
        <v>17.917489272417733</v>
      </c>
      <c r="K4" t="s">
        <v>8</v>
      </c>
      <c r="L4" s="7">
        <f>CORREL(L9:L87,$T$9:$T$87)</f>
        <v>-0.76486770916662294</v>
      </c>
      <c r="M4" s="3">
        <f t="shared" ref="M4:S4" si="0">CORREL(M9:M87,$T$9:$T$87)</f>
        <v>-0.77109681743904779</v>
      </c>
      <c r="N4" s="3">
        <f t="shared" si="0"/>
        <v>-0.69115737028208835</v>
      </c>
      <c r="O4">
        <f t="shared" si="0"/>
        <v>-0.64595038494980328</v>
      </c>
      <c r="P4" s="3">
        <f t="shared" si="0"/>
        <v>-0.79117565141192336</v>
      </c>
      <c r="Q4">
        <f t="shared" si="0"/>
        <v>-0.76842203108177276</v>
      </c>
      <c r="R4">
        <f t="shared" si="0"/>
        <v>-0.2707022523119923</v>
      </c>
      <c r="S4" s="3">
        <f t="shared" si="0"/>
        <v>-0.33966319944511308</v>
      </c>
      <c r="V4" t="s">
        <v>8</v>
      </c>
      <c r="W4">
        <f>CORREL(W9:W87,$AA$9:$AA$87)</f>
        <v>0.80628388941600049</v>
      </c>
      <c r="X4">
        <f t="shared" ref="X4:Z4" si="1">CORREL(X9:X87,$AA$9:$AA$87)</f>
        <v>0.66954657862025546</v>
      </c>
      <c r="Y4">
        <f t="shared" si="1"/>
        <v>0.78595447399473795</v>
      </c>
      <c r="Z4">
        <f t="shared" si="1"/>
        <v>0.37973604700159852</v>
      </c>
    </row>
    <row r="5" spans="1:43" x14ac:dyDescent="0.35">
      <c r="A5" s="1">
        <v>42063</v>
      </c>
      <c r="B5">
        <v>29919487</v>
      </c>
      <c r="C5">
        <v>27567</v>
      </c>
      <c r="D5">
        <v>7854</v>
      </c>
      <c r="E5">
        <v>565</v>
      </c>
      <c r="F5">
        <v>60498000</v>
      </c>
      <c r="G5">
        <f t="shared" ref="G5:G68" si="2">LN(B5)</f>
        <v>17.214020565201636</v>
      </c>
      <c r="V5" t="s">
        <v>11</v>
      </c>
      <c r="W5">
        <v>-0.41334377999999999</v>
      </c>
      <c r="X5">
        <v>-0.37433876999999999</v>
      </c>
      <c r="Y5">
        <v>-0.42095991999999999</v>
      </c>
      <c r="Z5">
        <v>-0.18376313999999999</v>
      </c>
      <c r="AC5">
        <f>CORREL(_xlfn.ANCHORARRAY(AA9),_xlfn.ANCHORARRAY(T9))</f>
        <v>-0.98655178932581822</v>
      </c>
    </row>
    <row r="6" spans="1:43" x14ac:dyDescent="0.35">
      <c r="A6" s="1">
        <v>42094</v>
      </c>
      <c r="B6">
        <v>46801117</v>
      </c>
      <c r="C6">
        <v>17982</v>
      </c>
      <c r="D6">
        <v>8007</v>
      </c>
      <c r="E6">
        <v>477.5</v>
      </c>
      <c r="F6">
        <v>60498000</v>
      </c>
      <c r="G6">
        <f t="shared" si="2"/>
        <v>17.661417628124418</v>
      </c>
      <c r="K6" t="s">
        <v>9</v>
      </c>
      <c r="L6">
        <v>-0.41376860999999998</v>
      </c>
      <c r="M6">
        <v>-0.41334377999999999</v>
      </c>
      <c r="N6">
        <v>-0.37433876999999999</v>
      </c>
      <c r="O6">
        <v>-0.34675808000000002</v>
      </c>
      <c r="P6">
        <v>-0.42095991999999999</v>
      </c>
      <c r="Q6">
        <v>-0.40682371000000001</v>
      </c>
      <c r="R6">
        <v>-0.14522428000000001</v>
      </c>
      <c r="S6">
        <v>-0.18376313999999999</v>
      </c>
      <c r="V6" t="s">
        <v>10</v>
      </c>
      <c r="W6">
        <v>0.59068516000000004</v>
      </c>
      <c r="X6">
        <v>0.49560335999999999</v>
      </c>
      <c r="Y6">
        <v>0.57151916999999997</v>
      </c>
      <c r="Z6">
        <v>0.28077426999999999</v>
      </c>
    </row>
    <row r="7" spans="1:43" x14ac:dyDescent="0.35">
      <c r="A7" s="1">
        <v>42124</v>
      </c>
      <c r="B7">
        <v>72296864</v>
      </c>
      <c r="C7">
        <v>34737</v>
      </c>
      <c r="D7">
        <v>11145</v>
      </c>
      <c r="E7">
        <v>1179.833333</v>
      </c>
      <c r="F7">
        <v>60623000</v>
      </c>
      <c r="G7">
        <f t="shared" si="2"/>
        <v>18.096291311361171</v>
      </c>
    </row>
    <row r="8" spans="1:43" ht="15" thickBot="1" x14ac:dyDescent="0.4">
      <c r="A8" s="1">
        <v>42155</v>
      </c>
      <c r="B8">
        <v>39833667</v>
      </c>
      <c r="C8">
        <v>18747</v>
      </c>
      <c r="D8">
        <v>7025</v>
      </c>
      <c r="E8">
        <v>786.83333330000005</v>
      </c>
      <c r="F8">
        <v>60623000</v>
      </c>
      <c r="G8">
        <f t="shared" si="2"/>
        <v>17.500223017201684</v>
      </c>
      <c r="K8" t="s">
        <v>0</v>
      </c>
      <c r="L8" t="s">
        <v>13</v>
      </c>
      <c r="M8" t="str">
        <f>L8&amp;" lag1"</f>
        <v>TC lag1</v>
      </c>
      <c r="N8" t="s">
        <v>14</v>
      </c>
      <c r="O8" t="str">
        <f>N8&amp;" lag1"</f>
        <v>NC lag1</v>
      </c>
      <c r="P8" t="s">
        <v>17</v>
      </c>
      <c r="Q8" t="str">
        <f>P8&amp;" lag1"</f>
        <v>ATV lag1</v>
      </c>
      <c r="R8" t="s">
        <v>18</v>
      </c>
      <c r="S8" t="str">
        <f>R8&amp;" lag1"</f>
        <v>ASVI lag1</v>
      </c>
      <c r="W8" t="s">
        <v>24</v>
      </c>
      <c r="X8" t="s">
        <v>14</v>
      </c>
      <c r="Y8" t="s">
        <v>17</v>
      </c>
      <c r="Z8" t="s">
        <v>25</v>
      </c>
    </row>
    <row r="9" spans="1:43" x14ac:dyDescent="0.35">
      <c r="A9" s="1">
        <v>42185</v>
      </c>
      <c r="B9">
        <v>66734413</v>
      </c>
      <c r="C9">
        <v>36733</v>
      </c>
      <c r="D9">
        <v>10522</v>
      </c>
      <c r="E9">
        <v>1305</v>
      </c>
      <c r="F9">
        <v>60623000</v>
      </c>
      <c r="G9">
        <f t="shared" si="2"/>
        <v>18.016231314867589</v>
      </c>
      <c r="H9">
        <f>LN(E9/MEDIAN(E4:E8))</f>
        <v>0.50594186848092582</v>
      </c>
      <c r="K9" s="1">
        <v>42216</v>
      </c>
      <c r="L9">
        <f>(C10-L$1)/L$2</f>
        <v>0.61221978397090737</v>
      </c>
      <c r="M9">
        <f>(C9-L$1)/L$2</f>
        <v>0.48541457708126862</v>
      </c>
      <c r="N9">
        <f>(D10-N$1)/N$2</f>
        <v>-0.24096553693202633</v>
      </c>
      <c r="O9">
        <f>(D9-N$1)/N$2</f>
        <v>-0.22964640834449346</v>
      </c>
      <c r="P9">
        <f>(G10-P$1)/P$2</f>
        <v>0.90346649340457863</v>
      </c>
      <c r="Q9">
        <f>(G9-P$1)/P$2</f>
        <v>-1.6555226740195206</v>
      </c>
      <c r="R9">
        <f>(H10-R$1)/R$2</f>
        <v>2.6426351438673419</v>
      </c>
      <c r="S9">
        <f>(H9-R$1)/R$2</f>
        <v>1.2273092704431354</v>
      </c>
      <c r="T9" cm="1">
        <f t="array" ref="T9:T86">MMULT(L9:S86,TRANSPOSE(L6:S6))</f>
        <v>-0.60025223275315942</v>
      </c>
      <c r="W9">
        <v>0.48541457708126862</v>
      </c>
      <c r="X9">
        <v>-0.24096553693202633</v>
      </c>
      <c r="Y9">
        <v>0.90346649340457863</v>
      </c>
      <c r="Z9">
        <v>1.2273092704431354</v>
      </c>
      <c r="AA9" cm="1">
        <f t="array" ref="AA9:AA86">MMULT(W9:Z86,TRANSPOSE(W6:Z6))</f>
        <v>1.0282491422881643</v>
      </c>
      <c r="AC9" s="6"/>
      <c r="AD9" s="6" t="s">
        <v>13</v>
      </c>
      <c r="AE9" s="6" t="s">
        <v>24</v>
      </c>
      <c r="AF9" s="6" t="s">
        <v>14</v>
      </c>
      <c r="AG9" s="6" t="s">
        <v>26</v>
      </c>
      <c r="AH9" s="6" t="s">
        <v>17</v>
      </c>
      <c r="AI9" s="6" t="s">
        <v>27</v>
      </c>
      <c r="AJ9" s="6" t="s">
        <v>18</v>
      </c>
      <c r="AK9" s="6" t="s">
        <v>25</v>
      </c>
      <c r="AM9" s="6"/>
      <c r="AN9" s="6" t="s">
        <v>24</v>
      </c>
      <c r="AO9" s="6" t="s">
        <v>14</v>
      </c>
      <c r="AP9" s="6" t="s">
        <v>17</v>
      </c>
      <c r="AQ9" s="6" t="s">
        <v>25</v>
      </c>
    </row>
    <row r="10" spans="1:43" x14ac:dyDescent="0.35">
      <c r="A10" s="1">
        <v>42216</v>
      </c>
      <c r="B10">
        <v>264425834</v>
      </c>
      <c r="C10">
        <v>39041</v>
      </c>
      <c r="D10">
        <v>10454</v>
      </c>
      <c r="E10">
        <v>2190.333333</v>
      </c>
      <c r="F10">
        <v>426005000</v>
      </c>
      <c r="G10">
        <f t="shared" si="2"/>
        <v>19.393071369186842</v>
      </c>
      <c r="H10">
        <f t="shared" ref="H10:H73" si="3">LN(E10/MEDIAN(E5:E9))</f>
        <v>1.0237925668017065</v>
      </c>
      <c r="K10" s="1">
        <v>42247</v>
      </c>
      <c r="L10">
        <f t="shared" ref="L10:L73" si="4">(C11-L$1)/L$2</f>
        <v>1.0242817647647944</v>
      </c>
      <c r="M10">
        <f t="shared" ref="M10:M73" si="5">(C10-L$1)/L$2</f>
        <v>0.61221978397090737</v>
      </c>
      <c r="N10">
        <f t="shared" ref="N10:N73" si="6">(D11-N$1)/N$2</f>
        <v>-0.40509290145125271</v>
      </c>
      <c r="O10">
        <f t="shared" ref="O10:O73" si="7">(D10-N$1)/N$2</f>
        <v>-0.24096553693202633</v>
      </c>
      <c r="P10">
        <f t="shared" ref="P10:P73" si="8">(G11-P$1)/P$2</f>
        <v>1.965662849145001</v>
      </c>
      <c r="Q10">
        <f t="shared" ref="Q10:Q73" si="9">(G10-P$1)/P$2</f>
        <v>0.90346649340457863</v>
      </c>
      <c r="R10">
        <f t="shared" ref="R10:R73" si="10">(H11-R$1)/R$2</f>
        <v>1.5291867028776336</v>
      </c>
      <c r="S10">
        <f t="shared" ref="S10:S73" si="11">(H10-R$1)/R$2</f>
        <v>2.6426351438673419</v>
      </c>
      <c r="T10">
        <v>-2.3443849926076683</v>
      </c>
      <c r="W10">
        <v>0.61221978397090737</v>
      </c>
      <c r="X10">
        <v>-0.40509290145125271</v>
      </c>
      <c r="Y10">
        <v>1.965662849145001</v>
      </c>
      <c r="Z10">
        <v>2.6426351438673419</v>
      </c>
      <c r="AA10">
        <v>2.0262616914175151</v>
      </c>
      <c r="AC10" s="4" t="s">
        <v>13</v>
      </c>
      <c r="AD10" s="4">
        <f>VARP('nflx mon att 2'!$L$9:$L$86)</f>
        <v>0.9969404080177855</v>
      </c>
      <c r="AE10" s="4"/>
      <c r="AF10" s="4"/>
      <c r="AG10" s="4"/>
      <c r="AH10" s="4"/>
      <c r="AI10" s="4"/>
      <c r="AJ10" s="4"/>
      <c r="AK10" s="4"/>
      <c r="AM10" s="4" t="s">
        <v>24</v>
      </c>
      <c r="AN10" s="4">
        <f>VARP('nflx mon att 2'!$W$9:$W$86)</f>
        <v>0.97888520146047331</v>
      </c>
      <c r="AO10" s="4"/>
      <c r="AP10" s="4"/>
      <c r="AQ10" s="4"/>
    </row>
    <row r="11" spans="1:43" x14ac:dyDescent="0.35">
      <c r="A11" s="1">
        <v>42247</v>
      </c>
      <c r="B11">
        <v>468279608</v>
      </c>
      <c r="C11">
        <v>46541</v>
      </c>
      <c r="D11">
        <v>9468</v>
      </c>
      <c r="E11">
        <v>2185.333333</v>
      </c>
      <c r="F11">
        <v>426005000</v>
      </c>
      <c r="G11">
        <f t="shared" si="2"/>
        <v>19.964576128469389</v>
      </c>
      <c r="H11">
        <f t="shared" si="3"/>
        <v>0.61639518677947014</v>
      </c>
      <c r="K11" s="1">
        <v>42277</v>
      </c>
      <c r="L11">
        <f t="shared" si="4"/>
        <v>1.2371804548416361</v>
      </c>
      <c r="M11">
        <f t="shared" si="5"/>
        <v>1.0242817647647944</v>
      </c>
      <c r="N11">
        <f t="shared" si="6"/>
        <v>-5.2613298739892364E-3</v>
      </c>
      <c r="O11">
        <f t="shared" si="7"/>
        <v>-0.40509290145125271</v>
      </c>
      <c r="P11">
        <f t="shared" si="8"/>
        <v>2.0727189975039488</v>
      </c>
      <c r="Q11">
        <f t="shared" si="9"/>
        <v>1.965662849145001</v>
      </c>
      <c r="R11">
        <f t="shared" si="10"/>
        <v>0.84326114628646709</v>
      </c>
      <c r="S11">
        <f t="shared" si="11"/>
        <v>1.5291867028776336</v>
      </c>
      <c r="T11">
        <v>-2.8685281963280334</v>
      </c>
      <c r="W11">
        <v>1.0242817647647944</v>
      </c>
      <c r="X11">
        <v>-5.2613298739892364E-3</v>
      </c>
      <c r="Y11">
        <v>2.0727189975039488</v>
      </c>
      <c r="Z11">
        <v>1.5291867028776336</v>
      </c>
      <c r="AA11">
        <v>2.2163754266324207</v>
      </c>
      <c r="AC11" s="4" t="s">
        <v>24</v>
      </c>
      <c r="AD11" s="4">
        <v>0.54544958123261789</v>
      </c>
      <c r="AE11" s="4">
        <f>VARP('nflx mon att 2'!$M$9:$M$86)</f>
        <v>0.97888520146047331</v>
      </c>
      <c r="AF11" s="4"/>
      <c r="AG11" s="4"/>
      <c r="AH11" s="4"/>
      <c r="AI11" s="4"/>
      <c r="AJ11" s="4"/>
      <c r="AK11" s="4"/>
      <c r="AM11" s="4" t="s">
        <v>14</v>
      </c>
      <c r="AN11" s="4">
        <v>0.29650579395536186</v>
      </c>
      <c r="AO11" s="4">
        <f>VARP('nflx mon att 2'!$X$9:$X$86)</f>
        <v>0.99931521032932624</v>
      </c>
      <c r="AP11" s="4"/>
      <c r="AQ11" s="4"/>
    </row>
    <row r="12" spans="1:43" x14ac:dyDescent="0.35">
      <c r="A12" s="1">
        <v>42277</v>
      </c>
      <c r="B12">
        <v>496044740</v>
      </c>
      <c r="C12">
        <v>50416</v>
      </c>
      <c r="D12">
        <v>11870</v>
      </c>
      <c r="E12">
        <v>1880.666667</v>
      </c>
      <c r="F12">
        <v>426005000</v>
      </c>
      <c r="G12">
        <f t="shared" si="2"/>
        <v>20.022176682234186</v>
      </c>
      <c r="H12">
        <f t="shared" si="3"/>
        <v>0.36542328331428015</v>
      </c>
      <c r="K12" s="1">
        <v>42308</v>
      </c>
      <c r="L12">
        <f t="shared" si="4"/>
        <v>1.5953996701451216</v>
      </c>
      <c r="M12">
        <f t="shared" si="5"/>
        <v>1.2371804548416361</v>
      </c>
      <c r="N12">
        <f t="shared" si="6"/>
        <v>-0.20118212910231525</v>
      </c>
      <c r="O12">
        <f t="shared" si="7"/>
        <v>-5.2613298739892364E-3</v>
      </c>
      <c r="P12">
        <f t="shared" si="8"/>
        <v>1.8625941874148277</v>
      </c>
      <c r="Q12">
        <f t="shared" si="9"/>
        <v>2.0727189975039488</v>
      </c>
      <c r="R12">
        <f t="shared" si="10"/>
        <v>-0.3310180797952687</v>
      </c>
      <c r="S12">
        <f t="shared" si="11"/>
        <v>0.84326114628646709</v>
      </c>
      <c r="T12">
        <v>-2.8285696565122715</v>
      </c>
      <c r="W12">
        <v>1.2371804548416361</v>
      </c>
      <c r="X12">
        <v>-0.20118212910231525</v>
      </c>
      <c r="Y12">
        <v>1.8625941874148277</v>
      </c>
      <c r="Z12">
        <v>0.84326114628646709</v>
      </c>
      <c r="AA12">
        <v>1.9323519125680362</v>
      </c>
      <c r="AC12" s="4" t="s">
        <v>14</v>
      </c>
      <c r="AD12" s="4">
        <v>0.50068649564288059</v>
      </c>
      <c r="AE12" s="4">
        <v>0.29650579395536186</v>
      </c>
      <c r="AF12" s="4">
        <f>VARP('nflx mon att 2'!$N$9:$N$86)</f>
        <v>0.99931521032932624</v>
      </c>
      <c r="AG12" s="4"/>
      <c r="AH12" s="4"/>
      <c r="AI12" s="4"/>
      <c r="AJ12" s="4"/>
      <c r="AK12" s="4"/>
      <c r="AM12" s="4" t="s">
        <v>17</v>
      </c>
      <c r="AN12" s="4">
        <v>0.45807910540933705</v>
      </c>
      <c r="AO12" s="4">
        <v>0.40605039951357486</v>
      </c>
      <c r="AP12" s="4">
        <f>VARP('nflx mon att 2'!$Y$9:$Y$86)</f>
        <v>0.96441162547481485</v>
      </c>
      <c r="AQ12" s="4"/>
    </row>
    <row r="13" spans="1:43" ht="15" thickBot="1" x14ac:dyDescent="0.4">
      <c r="A13" s="1">
        <v>42308</v>
      </c>
      <c r="B13">
        <v>443018020</v>
      </c>
      <c r="C13">
        <v>56936</v>
      </c>
      <c r="D13">
        <v>10693</v>
      </c>
      <c r="E13">
        <v>1763.666667</v>
      </c>
      <c r="F13">
        <v>427388000</v>
      </c>
      <c r="G13">
        <f t="shared" si="2"/>
        <v>19.909121004383017</v>
      </c>
      <c r="H13">
        <f t="shared" si="3"/>
        <v>-6.4231348646051761E-2</v>
      </c>
      <c r="K13" s="1">
        <v>42338</v>
      </c>
      <c r="L13">
        <f t="shared" si="4"/>
        <v>0.80424066702085872</v>
      </c>
      <c r="M13">
        <f t="shared" si="5"/>
        <v>1.5953996701451216</v>
      </c>
      <c r="N13">
        <f t="shared" si="6"/>
        <v>-0.73384700380974366</v>
      </c>
      <c r="O13">
        <f t="shared" si="7"/>
        <v>-0.20118212910231525</v>
      </c>
      <c r="P13">
        <f t="shared" si="8"/>
        <v>1.2545806124298857</v>
      </c>
      <c r="Q13">
        <f t="shared" si="9"/>
        <v>1.8625941874148277</v>
      </c>
      <c r="R13">
        <f t="shared" si="10"/>
        <v>-1.4768944465118219</v>
      </c>
      <c r="S13">
        <f t="shared" si="11"/>
        <v>-0.3310180797952687</v>
      </c>
      <c r="T13">
        <v>-1.6583149369950199</v>
      </c>
      <c r="W13">
        <v>1.5953996701451216</v>
      </c>
      <c r="X13">
        <v>-0.73384700380974366</v>
      </c>
      <c r="Y13">
        <v>1.2545806124298857</v>
      </c>
      <c r="Z13">
        <v>-0.3310180797952687</v>
      </c>
      <c r="AA13">
        <v>1.2027573792122785</v>
      </c>
      <c r="AC13" s="4" t="s">
        <v>26</v>
      </c>
      <c r="AD13" s="4">
        <v>0.19462635572775527</v>
      </c>
      <c r="AE13" s="4">
        <v>0.47958538141171148</v>
      </c>
      <c r="AF13" s="4">
        <v>0.73224698726697723</v>
      </c>
      <c r="AG13" s="4">
        <f>VARP('nflx mon att 2'!$O$9:$O$86)</f>
        <v>0.98170640236733209</v>
      </c>
      <c r="AH13" s="4"/>
      <c r="AI13" s="4"/>
      <c r="AJ13" s="4"/>
      <c r="AK13" s="4"/>
      <c r="AM13" s="5" t="s">
        <v>25</v>
      </c>
      <c r="AN13" s="5">
        <v>0.32187426215691117</v>
      </c>
      <c r="AO13" s="5">
        <v>5.1591584442995369E-3</v>
      </c>
      <c r="AP13" s="5">
        <v>6.9025631787626412E-2</v>
      </c>
      <c r="AQ13" s="5">
        <f>VARP('nflx mon att 2'!$Z$9:$Z$86)</f>
        <v>0.99711804258719594</v>
      </c>
    </row>
    <row r="14" spans="1:43" x14ac:dyDescent="0.35">
      <c r="A14" s="1">
        <v>42338</v>
      </c>
      <c r="B14">
        <v>319409654</v>
      </c>
      <c r="C14">
        <v>42536</v>
      </c>
      <c r="D14">
        <v>7493</v>
      </c>
      <c r="E14">
        <v>1159.666667</v>
      </c>
      <c r="F14">
        <v>427388000</v>
      </c>
      <c r="G14">
        <f t="shared" si="2"/>
        <v>19.581985018711073</v>
      </c>
      <c r="H14">
        <f t="shared" si="3"/>
        <v>-0.48349371629980287</v>
      </c>
      <c r="K14" s="1">
        <v>42369</v>
      </c>
      <c r="L14">
        <f t="shared" si="4"/>
        <v>0.7987465072769403</v>
      </c>
      <c r="M14">
        <f t="shared" si="5"/>
        <v>0.80424066702085872</v>
      </c>
      <c r="N14">
        <f t="shared" si="6"/>
        <v>-0.33268377004571165</v>
      </c>
      <c r="O14">
        <f t="shared" si="7"/>
        <v>-0.73384700380974366</v>
      </c>
      <c r="P14">
        <f t="shared" si="8"/>
        <v>1.2549433937525847</v>
      </c>
      <c r="Q14">
        <f t="shared" si="9"/>
        <v>1.2545806124298857</v>
      </c>
      <c r="R14">
        <f t="shared" si="10"/>
        <v>-1.5156621488510189</v>
      </c>
      <c r="S14">
        <f t="shared" si="11"/>
        <v>-1.4768944465118219</v>
      </c>
      <c r="T14">
        <v>-0.83108460271346174</v>
      </c>
      <c r="W14">
        <v>0.80424066702085872</v>
      </c>
      <c r="X14">
        <v>-0.33268377004571165</v>
      </c>
      <c r="Y14">
        <v>1.2549433937525847</v>
      </c>
      <c r="Z14">
        <v>-1.4768944465118219</v>
      </c>
      <c r="AA14">
        <v>0.61272407953364993</v>
      </c>
      <c r="AC14" s="4" t="s">
        <v>17</v>
      </c>
      <c r="AD14" s="4">
        <v>0.67617267637794409</v>
      </c>
      <c r="AE14" s="4">
        <v>0.45807910540933705</v>
      </c>
      <c r="AF14" s="4">
        <v>0.40605039951357486</v>
      </c>
      <c r="AG14" s="4">
        <v>0.2061790473782448</v>
      </c>
      <c r="AH14" s="4">
        <f>VARP('nflx mon att 2'!$P$9:$P$86)</f>
        <v>0.96441162547481485</v>
      </c>
      <c r="AI14" s="4"/>
      <c r="AJ14" s="4"/>
      <c r="AK14" s="4"/>
    </row>
    <row r="15" spans="1:43" x14ac:dyDescent="0.35">
      <c r="A15" s="1">
        <v>42369</v>
      </c>
      <c r="B15">
        <v>319472006</v>
      </c>
      <c r="C15">
        <v>42436</v>
      </c>
      <c r="D15">
        <v>9903</v>
      </c>
      <c r="E15">
        <v>1143.333333</v>
      </c>
      <c r="F15">
        <v>427388000</v>
      </c>
      <c r="G15">
        <f t="shared" si="2"/>
        <v>19.582180209789804</v>
      </c>
      <c r="H15">
        <f t="shared" si="3"/>
        <v>-0.49767835187074327</v>
      </c>
      <c r="K15" s="1">
        <v>42400</v>
      </c>
      <c r="L15">
        <f t="shared" si="4"/>
        <v>3.6453256121985507</v>
      </c>
      <c r="M15">
        <f t="shared" si="5"/>
        <v>0.7987465072769403</v>
      </c>
      <c r="N15">
        <f t="shared" si="6"/>
        <v>0.84134290536412981</v>
      </c>
      <c r="O15">
        <f t="shared" si="7"/>
        <v>-0.33268377004571165</v>
      </c>
      <c r="P15">
        <f t="shared" si="8"/>
        <v>2.0371135170848111</v>
      </c>
      <c r="Q15">
        <f t="shared" si="9"/>
        <v>1.2549433937525847</v>
      </c>
      <c r="R15">
        <f t="shared" si="10"/>
        <v>0.21866193014726612</v>
      </c>
      <c r="S15">
        <f t="shared" si="11"/>
        <v>-1.5156621488510189</v>
      </c>
      <c r="T15">
        <v>-3.1593807513168572</v>
      </c>
      <c r="W15">
        <v>0.7987465072769403</v>
      </c>
      <c r="X15">
        <v>0.84134290536412981</v>
      </c>
      <c r="Y15">
        <v>2.0371135170848111</v>
      </c>
      <c r="Z15">
        <v>-1.5156621488510189</v>
      </c>
      <c r="AA15">
        <v>1.6274705723307612</v>
      </c>
      <c r="AC15" s="4" t="s">
        <v>27</v>
      </c>
      <c r="AD15" s="4">
        <v>0.44502861134170874</v>
      </c>
      <c r="AE15" s="4">
        <v>0.6348651313846414</v>
      </c>
      <c r="AF15" s="4">
        <v>0.25381831324501375</v>
      </c>
      <c r="AG15" s="4">
        <v>0.38225075924756791</v>
      </c>
      <c r="AH15" s="4">
        <v>0.65147360337291327</v>
      </c>
      <c r="AI15" s="4">
        <f>VARP('nflx mon att 2'!$Q$9:$Q$86)</f>
        <v>0.95485991239592727</v>
      </c>
      <c r="AJ15" s="4"/>
      <c r="AK15" s="4"/>
    </row>
    <row r="16" spans="1:43" x14ac:dyDescent="0.35">
      <c r="A16" s="1">
        <v>42400</v>
      </c>
      <c r="B16">
        <v>486632360</v>
      </c>
      <c r="C16">
        <v>94247</v>
      </c>
      <c r="D16">
        <v>16956</v>
      </c>
      <c r="E16">
        <v>2022.4</v>
      </c>
      <c r="F16">
        <v>428081000</v>
      </c>
      <c r="G16">
        <f t="shared" si="2"/>
        <v>20.003019488363101</v>
      </c>
      <c r="H16">
        <f t="shared" si="3"/>
        <v>0.13688994952751618</v>
      </c>
      <c r="K16" s="1">
        <v>42429</v>
      </c>
      <c r="L16">
        <f t="shared" si="4"/>
        <v>0.11615210069250671</v>
      </c>
      <c r="M16">
        <f t="shared" si="5"/>
        <v>3.6453256121985507</v>
      </c>
      <c r="N16">
        <f t="shared" si="6"/>
        <v>-0.59135914982550664</v>
      </c>
      <c r="O16">
        <f t="shared" si="7"/>
        <v>0.84134290536412981</v>
      </c>
      <c r="P16">
        <f t="shared" si="8"/>
        <v>1.620255348462627</v>
      </c>
      <c r="Q16">
        <f t="shared" si="9"/>
        <v>2.0371135170848111</v>
      </c>
      <c r="R16">
        <f t="shared" si="10"/>
        <v>-0.89898169175780307</v>
      </c>
      <c r="S16">
        <f t="shared" si="11"/>
        <v>0.21866193014726612</v>
      </c>
      <c r="T16">
        <v>-3.0456432293844471</v>
      </c>
      <c r="W16">
        <v>3.6453256121985507</v>
      </c>
      <c r="X16">
        <v>-0.59135914982550664</v>
      </c>
      <c r="Y16">
        <v>1.620255348462627</v>
      </c>
      <c r="Z16">
        <v>0.21866193014726612</v>
      </c>
      <c r="AA16">
        <v>2.8475617966286459</v>
      </c>
      <c r="AC16" s="4" t="s">
        <v>18</v>
      </c>
      <c r="AD16" s="4">
        <v>0.3219392373889054</v>
      </c>
      <c r="AE16" s="4">
        <v>-6.7098606917842613E-2</v>
      </c>
      <c r="AF16" s="4">
        <v>0.29181400825267101</v>
      </c>
      <c r="AG16" s="4">
        <v>-4.0800561920987383E-2</v>
      </c>
      <c r="AH16" s="4">
        <v>0.39762549320370255</v>
      </c>
      <c r="AI16" s="4">
        <v>-0.11736351373506891</v>
      </c>
      <c r="AJ16" s="4">
        <f>VARP('nflx mon att 2'!$R$9:$R$86)</f>
        <v>0.98044103294215357</v>
      </c>
      <c r="AK16" s="4"/>
    </row>
    <row r="17" spans="1:43" ht="15" thickBot="1" x14ac:dyDescent="0.4">
      <c r="A17" s="1">
        <v>42429</v>
      </c>
      <c r="B17">
        <v>388861140</v>
      </c>
      <c r="C17">
        <v>30012</v>
      </c>
      <c r="D17">
        <v>8349</v>
      </c>
      <c r="E17">
        <v>1343.6</v>
      </c>
      <c r="F17">
        <v>428081000</v>
      </c>
      <c r="G17">
        <f t="shared" si="2"/>
        <v>19.778732871274006</v>
      </c>
      <c r="H17">
        <f t="shared" si="3"/>
        <v>-0.27204239668688451</v>
      </c>
      <c r="K17" s="1">
        <v>42460</v>
      </c>
      <c r="L17">
        <f t="shared" si="4"/>
        <v>5.8078832199288249E-2</v>
      </c>
      <c r="M17">
        <f t="shared" si="5"/>
        <v>0.11615210069250671</v>
      </c>
      <c r="N17">
        <f t="shared" si="6"/>
        <v>-0.55041053758237302</v>
      </c>
      <c r="O17">
        <f t="shared" si="7"/>
        <v>-0.59135914982550664</v>
      </c>
      <c r="P17">
        <f t="shared" si="8"/>
        <v>1.2053350069230366</v>
      </c>
      <c r="Q17">
        <f t="shared" si="9"/>
        <v>1.620255348462627</v>
      </c>
      <c r="R17">
        <f t="shared" si="10"/>
        <v>-0.62044893452189698</v>
      </c>
      <c r="S17">
        <f t="shared" si="11"/>
        <v>-0.89898169175780307</v>
      </c>
      <c r="T17">
        <v>-0.5721954508309488</v>
      </c>
      <c r="W17">
        <v>0.11615210069250671</v>
      </c>
      <c r="X17">
        <v>-0.55041053758237302</v>
      </c>
      <c r="Y17">
        <v>1.2053350069230366</v>
      </c>
      <c r="Z17">
        <v>-0.89898169175780307</v>
      </c>
      <c r="AA17">
        <v>0.23228514485859503</v>
      </c>
      <c r="AC17" s="5" t="s">
        <v>25</v>
      </c>
      <c r="AD17" s="5">
        <v>2.3093600624329604E-2</v>
      </c>
      <c r="AE17" s="5">
        <v>0.32187426215691117</v>
      </c>
      <c r="AF17" s="5">
        <v>5.1591584442995369E-3</v>
      </c>
      <c r="AG17" s="5">
        <v>0.28089330884759517</v>
      </c>
      <c r="AH17" s="5">
        <v>6.9025631787626412E-2</v>
      </c>
      <c r="AI17" s="5">
        <v>0.3598365400048481</v>
      </c>
      <c r="AJ17" s="5">
        <v>0.17491276165575714</v>
      </c>
      <c r="AK17" s="5">
        <f>VARP('nflx mon att 2'!$S$9:$S$86)</f>
        <v>0.99711804258719594</v>
      </c>
    </row>
    <row r="18" spans="1:43" x14ac:dyDescent="0.35">
      <c r="A18" s="1">
        <v>42460</v>
      </c>
      <c r="B18">
        <v>311057669</v>
      </c>
      <c r="C18">
        <v>28955</v>
      </c>
      <c r="D18">
        <v>8595</v>
      </c>
      <c r="E18">
        <v>1133.4000000000001</v>
      </c>
      <c r="F18">
        <v>428081000</v>
      </c>
      <c r="G18">
        <f t="shared" si="2"/>
        <v>19.555488883821496</v>
      </c>
      <c r="H18">
        <f t="shared" si="3"/>
        <v>-0.17013061400261867</v>
      </c>
      <c r="K18" s="1">
        <v>42490</v>
      </c>
      <c r="L18">
        <f t="shared" si="4"/>
        <v>1.2027870148447062</v>
      </c>
      <c r="M18">
        <f t="shared" si="5"/>
        <v>5.8078832199288249E-2</v>
      </c>
      <c r="N18">
        <f t="shared" si="6"/>
        <v>-7.7004630186146006E-2</v>
      </c>
      <c r="O18">
        <f t="shared" si="7"/>
        <v>-0.55041053758237302</v>
      </c>
      <c r="P18">
        <f t="shared" si="8"/>
        <v>1.3526422583802649</v>
      </c>
      <c r="Q18">
        <f t="shared" si="9"/>
        <v>1.2053350069230366</v>
      </c>
      <c r="R18">
        <f t="shared" si="10"/>
        <v>0.46884774535396639</v>
      </c>
      <c r="S18">
        <f t="shared" si="11"/>
        <v>-0.62044893452189698</v>
      </c>
      <c r="T18">
        <v>-1.3158363835425007</v>
      </c>
      <c r="W18">
        <v>5.8078832199288249E-2</v>
      </c>
      <c r="X18">
        <v>-7.7004630186146006E-2</v>
      </c>
      <c r="Y18">
        <v>1.3526422583802649</v>
      </c>
      <c r="Z18">
        <v>-0.62044893452189698</v>
      </c>
      <c r="AA18">
        <v>0.59499743498818947</v>
      </c>
    </row>
    <row r="19" spans="1:43" ht="15" thickBot="1" x14ac:dyDescent="0.4">
      <c r="A19" s="1">
        <v>42490</v>
      </c>
      <c r="B19">
        <v>336714573</v>
      </c>
      <c r="C19">
        <v>49790</v>
      </c>
      <c r="D19">
        <v>11439</v>
      </c>
      <c r="E19">
        <v>1457.2666670000001</v>
      </c>
      <c r="F19">
        <v>428299000</v>
      </c>
      <c r="G19">
        <f t="shared" si="2"/>
        <v>19.634746165047954</v>
      </c>
      <c r="H19">
        <f t="shared" si="3"/>
        <v>0.2284299273852598</v>
      </c>
      <c r="K19" s="1">
        <v>42521</v>
      </c>
      <c r="L19">
        <f t="shared" si="4"/>
        <v>0.3758060901900947</v>
      </c>
      <c r="M19">
        <f t="shared" si="5"/>
        <v>1.2027870148447062</v>
      </c>
      <c r="N19">
        <f t="shared" si="6"/>
        <v>-0.43006156745316343</v>
      </c>
      <c r="O19">
        <f t="shared" si="7"/>
        <v>-7.7004630186146006E-2</v>
      </c>
      <c r="P19">
        <f t="shared" si="8"/>
        <v>0.90586485112038895</v>
      </c>
      <c r="Q19">
        <f t="shared" si="9"/>
        <v>1.3526422583802649</v>
      </c>
      <c r="R19">
        <f t="shared" si="10"/>
        <v>-0.60266259932132082</v>
      </c>
      <c r="S19">
        <f t="shared" si="11"/>
        <v>0.46884774535396639</v>
      </c>
      <c r="T19">
        <v>-1.3952260278334565</v>
      </c>
      <c r="W19">
        <v>1.2027870148447062</v>
      </c>
      <c r="X19">
        <v>-0.43006156745316343</v>
      </c>
      <c r="Y19">
        <v>0.90586485112038895</v>
      </c>
      <c r="Z19">
        <v>0.46884774535396639</v>
      </c>
      <c r="AA19">
        <v>1.1466879937602172</v>
      </c>
    </row>
    <row r="20" spans="1:43" x14ac:dyDescent="0.35">
      <c r="A20" s="1">
        <v>42521</v>
      </c>
      <c r="B20">
        <v>264767273</v>
      </c>
      <c r="C20">
        <v>34738</v>
      </c>
      <c r="D20">
        <v>9318</v>
      </c>
      <c r="E20">
        <v>1140.8</v>
      </c>
      <c r="F20">
        <v>428299000</v>
      </c>
      <c r="G20">
        <f t="shared" si="2"/>
        <v>19.394361782999354</v>
      </c>
      <c r="H20">
        <f t="shared" si="3"/>
        <v>-0.16362280807810617</v>
      </c>
      <c r="K20" s="1">
        <v>42551</v>
      </c>
      <c r="L20">
        <f t="shared" si="4"/>
        <v>0.30883228291172826</v>
      </c>
      <c r="M20">
        <f t="shared" si="5"/>
        <v>0.3758060901900947</v>
      </c>
      <c r="N20">
        <f t="shared" si="6"/>
        <v>-0.59601996747919661</v>
      </c>
      <c r="O20">
        <f t="shared" si="7"/>
        <v>-0.43006156745316343</v>
      </c>
      <c r="P20">
        <f t="shared" si="8"/>
        <v>0.54381622122986495</v>
      </c>
      <c r="Q20">
        <f t="shared" si="9"/>
        <v>0.90586485112038895</v>
      </c>
      <c r="R20">
        <f t="shared" si="10"/>
        <v>-1.0272177985561834</v>
      </c>
      <c r="S20">
        <f t="shared" si="11"/>
        <v>-0.60266259932132082</v>
      </c>
      <c r="T20">
        <v>-0.2484095050209213</v>
      </c>
      <c r="W20">
        <v>0.3758060901900947</v>
      </c>
      <c r="X20">
        <v>-0.59601996747919661</v>
      </c>
      <c r="Y20">
        <v>0.54381622122986495</v>
      </c>
      <c r="Z20">
        <v>-0.60266259932132082</v>
      </c>
      <c r="AA20">
        <v>6.8182826012212372E-2</v>
      </c>
      <c r="AC20" s="6"/>
      <c r="AD20" s="6" t="s">
        <v>13</v>
      </c>
      <c r="AE20" s="6" t="s">
        <v>24</v>
      </c>
      <c r="AF20" s="6" t="s">
        <v>14</v>
      </c>
      <c r="AG20" s="6" t="s">
        <v>26</v>
      </c>
      <c r="AH20" s="6" t="s">
        <v>17</v>
      </c>
      <c r="AI20" s="6" t="s">
        <v>27</v>
      </c>
      <c r="AJ20" s="6" t="s">
        <v>18</v>
      </c>
      <c r="AK20" s="6" t="s">
        <v>25</v>
      </c>
      <c r="AM20" s="6"/>
      <c r="AN20" s="6" t="s">
        <v>24</v>
      </c>
      <c r="AO20" s="6" t="s">
        <v>14</v>
      </c>
      <c r="AP20" s="6" t="s">
        <v>17</v>
      </c>
      <c r="AQ20" s="6" t="s">
        <v>25</v>
      </c>
    </row>
    <row r="21" spans="1:43" x14ac:dyDescent="0.35">
      <c r="A21" s="1">
        <v>42551</v>
      </c>
      <c r="B21">
        <v>217903949</v>
      </c>
      <c r="C21">
        <v>33519</v>
      </c>
      <c r="D21">
        <v>8321</v>
      </c>
      <c r="E21">
        <v>976.66666669999995</v>
      </c>
      <c r="F21">
        <v>428299000</v>
      </c>
      <c r="G21">
        <f t="shared" si="2"/>
        <v>19.199564922742827</v>
      </c>
      <c r="H21">
        <f t="shared" si="3"/>
        <v>-0.31896244436100463</v>
      </c>
      <c r="K21" s="1">
        <v>42582</v>
      </c>
      <c r="L21">
        <f t="shared" si="4"/>
        <v>1.4326077169328169</v>
      </c>
      <c r="M21">
        <f t="shared" si="5"/>
        <v>0.30883228291172826</v>
      </c>
      <c r="N21">
        <f t="shared" si="6"/>
        <v>6.6481970438167531E-2</v>
      </c>
      <c r="O21">
        <f t="shared" si="7"/>
        <v>-0.59601996747919661</v>
      </c>
      <c r="P21">
        <f t="shared" si="8"/>
        <v>1.243515140208121</v>
      </c>
      <c r="Q21">
        <f t="shared" si="9"/>
        <v>0.54381622122986495</v>
      </c>
      <c r="R21">
        <f t="shared" si="10"/>
        <v>0.93217792098510976</v>
      </c>
      <c r="S21">
        <f t="shared" si="11"/>
        <v>-1.0272177985561834</v>
      </c>
      <c r="T21">
        <v>-1.2299515122916809</v>
      </c>
      <c r="W21">
        <v>0.30883228291172826</v>
      </c>
      <c r="X21">
        <v>6.6481970438167531E-2</v>
      </c>
      <c r="Y21">
        <v>1.243515140208121</v>
      </c>
      <c r="Z21">
        <v>-1.0272177985561834</v>
      </c>
      <c r="AA21">
        <v>0.63764774766701549</v>
      </c>
      <c r="AC21" s="4" t="s">
        <v>13</v>
      </c>
      <c r="AD21" s="4">
        <v>1</v>
      </c>
      <c r="AE21" s="4"/>
      <c r="AF21" s="4"/>
      <c r="AG21" s="4"/>
      <c r="AH21" s="4"/>
      <c r="AI21" s="4"/>
      <c r="AJ21" s="4"/>
      <c r="AK21" s="4"/>
      <c r="AM21" s="4" t="s">
        <v>24</v>
      </c>
      <c r="AN21" s="4">
        <v>1</v>
      </c>
      <c r="AO21" s="4"/>
      <c r="AP21" s="4"/>
      <c r="AQ21" s="4"/>
    </row>
    <row r="22" spans="1:43" x14ac:dyDescent="0.35">
      <c r="A22" s="1">
        <v>42582</v>
      </c>
      <c r="B22">
        <v>317513643</v>
      </c>
      <c r="C22">
        <v>53973</v>
      </c>
      <c r="D22">
        <v>12301</v>
      </c>
      <c r="E22">
        <v>1698.4</v>
      </c>
      <c r="F22">
        <v>428725000</v>
      </c>
      <c r="G22">
        <f t="shared" si="2"/>
        <v>19.576031345452574</v>
      </c>
      <c r="H22">
        <f t="shared" si="3"/>
        <v>0.39795686072901498</v>
      </c>
      <c r="K22" s="1">
        <v>42613</v>
      </c>
      <c r="L22">
        <f t="shared" si="4"/>
        <v>0.11335007922310829</v>
      </c>
      <c r="M22">
        <f t="shared" si="5"/>
        <v>1.4326077169328169</v>
      </c>
      <c r="N22">
        <f t="shared" si="6"/>
        <v>-0.68723882727284369</v>
      </c>
      <c r="O22">
        <f t="shared" si="7"/>
        <v>6.6481970438167531E-2</v>
      </c>
      <c r="P22">
        <f t="shared" si="8"/>
        <v>0.21246803348245613</v>
      </c>
      <c r="Q22">
        <f t="shared" si="9"/>
        <v>1.243515140208121</v>
      </c>
      <c r="R22">
        <f t="shared" si="10"/>
        <v>-0.84794923909238906</v>
      </c>
      <c r="S22">
        <f t="shared" si="11"/>
        <v>0.93217792098510976</v>
      </c>
      <c r="T22">
        <v>-1.0483423100570386</v>
      </c>
      <c r="W22">
        <v>1.4326077169328169</v>
      </c>
      <c r="X22">
        <v>-0.68723882727284369</v>
      </c>
      <c r="Y22">
        <v>0.21246803348245613</v>
      </c>
      <c r="Z22">
        <v>0.93217792098510976</v>
      </c>
      <c r="AA22">
        <v>0.88878337599695212</v>
      </c>
      <c r="AC22" s="4" t="s">
        <v>24</v>
      </c>
      <c r="AD22" s="4">
        <v>0.55214625589968025</v>
      </c>
      <c r="AE22" s="4">
        <v>1</v>
      </c>
      <c r="AF22" s="4"/>
      <c r="AG22" s="4"/>
      <c r="AH22" s="4"/>
      <c r="AI22" s="4"/>
      <c r="AJ22" s="4"/>
      <c r="AK22" s="4"/>
      <c r="AM22" s="4" t="s">
        <v>14</v>
      </c>
      <c r="AN22" s="4">
        <v>0.29978924877728191</v>
      </c>
      <c r="AO22" s="4">
        <v>1</v>
      </c>
      <c r="AP22" s="4"/>
      <c r="AQ22" s="4"/>
    </row>
    <row r="23" spans="1:43" x14ac:dyDescent="0.35">
      <c r="A23" s="1">
        <v>42613</v>
      </c>
      <c r="B23">
        <v>182322225</v>
      </c>
      <c r="C23">
        <v>29961</v>
      </c>
      <c r="D23">
        <v>7773</v>
      </c>
      <c r="E23">
        <v>885.46666670000002</v>
      </c>
      <c r="F23">
        <v>428725000</v>
      </c>
      <c r="G23">
        <f t="shared" si="2"/>
        <v>19.021286146644702</v>
      </c>
      <c r="H23">
        <f t="shared" si="3"/>
        <v>-0.25337023662393765</v>
      </c>
      <c r="K23" s="1">
        <v>42643</v>
      </c>
      <c r="L23">
        <f t="shared" si="4"/>
        <v>0.18416979832221766</v>
      </c>
      <c r="M23">
        <f t="shared" si="5"/>
        <v>0.11335007922310829</v>
      </c>
      <c r="N23">
        <f t="shared" si="6"/>
        <v>-0.47001143305622056</v>
      </c>
      <c r="O23">
        <f t="shared" si="7"/>
        <v>-0.68723882727284369</v>
      </c>
      <c r="P23">
        <f t="shared" si="8"/>
        <v>7.7966845156743556E-2</v>
      </c>
      <c r="Q23">
        <f t="shared" si="9"/>
        <v>0.21246803348245613</v>
      </c>
      <c r="R23">
        <f t="shared" si="10"/>
        <v>-1.4709009166422493</v>
      </c>
      <c r="S23">
        <f t="shared" si="11"/>
        <v>-0.84794923909238906</v>
      </c>
      <c r="T23">
        <v>0.54136727708700916</v>
      </c>
      <c r="W23">
        <v>0.11335007922310829</v>
      </c>
      <c r="X23">
        <v>-0.47001143305622056</v>
      </c>
      <c r="Y23">
        <v>7.7966845156743556E-2</v>
      </c>
      <c r="Z23">
        <v>-0.84794923909238906</v>
      </c>
      <c r="AA23">
        <v>-0.35950781775088397</v>
      </c>
      <c r="AC23" s="4" t="s">
        <v>14</v>
      </c>
      <c r="AD23" s="4">
        <v>0.50162598950880377</v>
      </c>
      <c r="AE23" s="4">
        <v>0.29978924877728191</v>
      </c>
      <c r="AF23" s="4">
        <v>1</v>
      </c>
      <c r="AG23" s="4"/>
      <c r="AH23" s="4"/>
      <c r="AI23" s="4"/>
      <c r="AJ23" s="4"/>
      <c r="AK23" s="4"/>
      <c r="AM23" s="4" t="s">
        <v>17</v>
      </c>
      <c r="AN23" s="4">
        <v>0.47145840497283015</v>
      </c>
      <c r="AO23" s="4">
        <v>0.41361613759029314</v>
      </c>
      <c r="AP23" s="4">
        <v>1</v>
      </c>
      <c r="AQ23" s="4"/>
    </row>
    <row r="24" spans="1:43" ht="15" thickBot="1" x14ac:dyDescent="0.4">
      <c r="A24" s="1">
        <v>42643</v>
      </c>
      <c r="B24">
        <v>169594194</v>
      </c>
      <c r="C24">
        <v>31250</v>
      </c>
      <c r="D24">
        <v>9078</v>
      </c>
      <c r="E24">
        <v>704.99047619999999</v>
      </c>
      <c r="F24">
        <v>428725000</v>
      </c>
      <c r="G24">
        <f t="shared" si="2"/>
        <v>18.948919047245532</v>
      </c>
      <c r="H24">
        <f t="shared" si="3"/>
        <v>-0.48130075587517962</v>
      </c>
      <c r="K24" s="1">
        <v>42674</v>
      </c>
      <c r="L24">
        <f t="shared" si="4"/>
        <v>1.6229803520595925</v>
      </c>
      <c r="M24">
        <f t="shared" si="5"/>
        <v>0.18416979832221766</v>
      </c>
      <c r="N24">
        <f t="shared" si="6"/>
        <v>0.17151682541953858</v>
      </c>
      <c r="O24">
        <f t="shared" si="7"/>
        <v>-0.47001143305622056</v>
      </c>
      <c r="P24">
        <f t="shared" si="8"/>
        <v>0.96107263590442116</v>
      </c>
      <c r="Q24">
        <f t="shared" si="9"/>
        <v>7.7966845156743556E-2</v>
      </c>
      <c r="R24">
        <f t="shared" si="10"/>
        <v>1.1848321568537441</v>
      </c>
      <c r="S24">
        <f t="shared" si="11"/>
        <v>-1.4709009166422493</v>
      </c>
      <c r="T24">
        <v>-0.98694974724363294</v>
      </c>
      <c r="W24">
        <v>0.18416979832221766</v>
      </c>
      <c r="X24">
        <v>0.17151682541953858</v>
      </c>
      <c r="Y24">
        <v>0.96107263590442116</v>
      </c>
      <c r="Z24">
        <v>-1.4709009166422493</v>
      </c>
      <c r="AA24">
        <v>0.33007098583283218</v>
      </c>
      <c r="AC24" s="4" t="s">
        <v>26</v>
      </c>
      <c r="AD24" s="4">
        <v>0.19673255830026415</v>
      </c>
      <c r="AE24" s="4">
        <v>0.48922567758434604</v>
      </c>
      <c r="AF24" s="4">
        <v>0.73929119366182927</v>
      </c>
      <c r="AG24" s="4">
        <v>1</v>
      </c>
      <c r="AH24" s="4"/>
      <c r="AI24" s="4"/>
      <c r="AJ24" s="4"/>
      <c r="AK24" s="4"/>
      <c r="AM24" s="5" t="s">
        <v>25</v>
      </c>
      <c r="AN24" s="5">
        <v>0.32579700076989943</v>
      </c>
      <c r="AO24" s="5">
        <v>5.1683787185561134E-3</v>
      </c>
      <c r="AP24" s="5">
        <v>7.0389176538163581E-2</v>
      </c>
      <c r="AQ24" s="5">
        <v>1</v>
      </c>
    </row>
    <row r="25" spans="1:43" x14ac:dyDescent="0.35">
      <c r="A25" s="1">
        <v>42674</v>
      </c>
      <c r="B25">
        <v>272749899</v>
      </c>
      <c r="C25">
        <v>57438</v>
      </c>
      <c r="D25">
        <v>12932</v>
      </c>
      <c r="E25">
        <v>1594.866667</v>
      </c>
      <c r="F25">
        <v>429145000</v>
      </c>
      <c r="G25">
        <f t="shared" si="2"/>
        <v>19.424065812374909</v>
      </c>
      <c r="H25">
        <f t="shared" si="3"/>
        <v>0.49040000399024225</v>
      </c>
      <c r="K25" s="1">
        <v>42704</v>
      </c>
      <c r="L25">
        <f t="shared" si="4"/>
        <v>-0.19064177940790192</v>
      </c>
      <c r="M25">
        <f t="shared" si="5"/>
        <v>1.6229803520595925</v>
      </c>
      <c r="N25">
        <f t="shared" si="6"/>
        <v>-0.66892847220477591</v>
      </c>
      <c r="O25">
        <f t="shared" si="7"/>
        <v>0.17151682541953858</v>
      </c>
      <c r="P25">
        <f t="shared" si="8"/>
        <v>-0.18667330504205529</v>
      </c>
      <c r="Q25">
        <f t="shared" si="9"/>
        <v>0.96107263590442116</v>
      </c>
      <c r="R25">
        <f t="shared" si="10"/>
        <v>-0.68675762107523997</v>
      </c>
      <c r="S25">
        <f t="shared" si="11"/>
        <v>1.1848321568537441</v>
      </c>
      <c r="T25">
        <v>-0.83143598530229668</v>
      </c>
      <c r="W25">
        <v>1.6229803520595925</v>
      </c>
      <c r="X25">
        <v>-0.66892847220477591</v>
      </c>
      <c r="Y25">
        <v>-0.18667330504205529</v>
      </c>
      <c r="Z25">
        <v>1.1848321568537441</v>
      </c>
      <c r="AA25">
        <v>0.85313022206316647</v>
      </c>
      <c r="AC25" s="4" t="s">
        <v>17</v>
      </c>
      <c r="AD25" s="4">
        <v>0.68959134048456971</v>
      </c>
      <c r="AE25" s="4">
        <v>0.47145840497283015</v>
      </c>
      <c r="AF25" s="4">
        <v>0.41361613759029314</v>
      </c>
      <c r="AG25" s="4">
        <v>0.21189587316105846</v>
      </c>
      <c r="AH25" s="4">
        <v>1</v>
      </c>
      <c r="AI25" s="4"/>
      <c r="AJ25" s="4"/>
      <c r="AK25" s="4"/>
    </row>
    <row r="26" spans="1:43" x14ac:dyDescent="0.35">
      <c r="A26" s="1">
        <v>42704</v>
      </c>
      <c r="B26">
        <v>147086573</v>
      </c>
      <c r="C26">
        <v>24428</v>
      </c>
      <c r="D26">
        <v>7883</v>
      </c>
      <c r="E26">
        <v>804.12380949999999</v>
      </c>
      <c r="F26">
        <v>429145000</v>
      </c>
      <c r="G26">
        <f t="shared" si="2"/>
        <v>18.806531903363425</v>
      </c>
      <c r="H26">
        <f t="shared" si="3"/>
        <v>-0.19439216413828167</v>
      </c>
      <c r="K26" s="1">
        <v>42735</v>
      </c>
      <c r="L26">
        <f t="shared" si="4"/>
        <v>0.53832333541520372</v>
      </c>
      <c r="M26">
        <f t="shared" si="5"/>
        <v>-0.19064177940790192</v>
      </c>
      <c r="N26">
        <f t="shared" si="6"/>
        <v>-0.3852844264230702</v>
      </c>
      <c r="O26">
        <f t="shared" si="7"/>
        <v>-0.66892847220477591</v>
      </c>
      <c r="P26">
        <f t="shared" si="8"/>
        <v>-0.43982936740882383</v>
      </c>
      <c r="Q26">
        <f t="shared" si="9"/>
        <v>-0.18667330504205529</v>
      </c>
      <c r="R26">
        <f t="shared" si="10"/>
        <v>-0.77130395478057012</v>
      </c>
      <c r="S26">
        <f t="shared" si="11"/>
        <v>-0.68675762107523997</v>
      </c>
      <c r="T26">
        <v>0.73154900666262168</v>
      </c>
      <c r="W26">
        <v>-0.19064177940790192</v>
      </c>
      <c r="X26">
        <v>-0.3852844264230702</v>
      </c>
      <c r="Y26">
        <v>-0.43982936740882383</v>
      </c>
      <c r="Z26">
        <v>-0.68675762107523997</v>
      </c>
      <c r="AA26">
        <v>-0.74775231099064066</v>
      </c>
      <c r="AC26" s="4" t="s">
        <v>27</v>
      </c>
      <c r="AD26" s="4">
        <v>0.45612460794705695</v>
      </c>
      <c r="AE26" s="4">
        <v>0.65666786367278029</v>
      </c>
      <c r="AF26" s="4">
        <v>0.25983752710373459</v>
      </c>
      <c r="AG26" s="4">
        <v>0.3948096094415961</v>
      </c>
      <c r="AH26" s="4">
        <v>0.67888431469312693</v>
      </c>
      <c r="AI26" s="4">
        <v>1</v>
      </c>
      <c r="AJ26" s="4"/>
      <c r="AK26" s="4"/>
    </row>
    <row r="27" spans="1:43" x14ac:dyDescent="0.35">
      <c r="A27" s="1">
        <v>42735</v>
      </c>
      <c r="B27">
        <v>128356700</v>
      </c>
      <c r="C27">
        <v>37696</v>
      </c>
      <c r="D27">
        <v>9587</v>
      </c>
      <c r="E27">
        <v>706.82857139999999</v>
      </c>
      <c r="F27">
        <v>429145000</v>
      </c>
      <c r="G27">
        <f t="shared" si="2"/>
        <v>18.670323664931853</v>
      </c>
      <c r="H27">
        <f t="shared" si="3"/>
        <v>-0.2253266498082433</v>
      </c>
      <c r="K27" s="1">
        <v>42766</v>
      </c>
      <c r="L27">
        <f t="shared" si="4"/>
        <v>0.63133945987974383</v>
      </c>
      <c r="M27">
        <f t="shared" si="5"/>
        <v>0.53832333541520372</v>
      </c>
      <c r="N27">
        <f t="shared" si="6"/>
        <v>-7.6696999364530855E-4</v>
      </c>
      <c r="O27">
        <f t="shared" si="7"/>
        <v>-0.3852844264230702</v>
      </c>
      <c r="P27">
        <f t="shared" si="8"/>
        <v>0.19942456164067471</v>
      </c>
      <c r="Q27">
        <f t="shared" si="9"/>
        <v>-0.43982936740882383</v>
      </c>
      <c r="R27">
        <f t="shared" si="10"/>
        <v>1.1784716923917313</v>
      </c>
      <c r="S27">
        <f t="shared" si="11"/>
        <v>-0.77130395478057012</v>
      </c>
      <c r="T27">
        <v>-0.28427565741206506</v>
      </c>
      <c r="W27">
        <v>0.53832333541520372</v>
      </c>
      <c r="X27">
        <v>-7.6696999364530855E-4</v>
      </c>
      <c r="Y27">
        <v>0.19942456164067471</v>
      </c>
      <c r="Z27">
        <v>-0.77130395478057012</v>
      </c>
      <c r="AA27">
        <v>0.21501214770045818</v>
      </c>
      <c r="AC27" s="4" t="s">
        <v>18</v>
      </c>
      <c r="AD27" s="4">
        <v>0.32563312118522914</v>
      </c>
      <c r="AE27" s="4">
        <v>-6.849153233783685E-2</v>
      </c>
      <c r="AF27" s="4">
        <v>0.29481131480692047</v>
      </c>
      <c r="AG27" s="4">
        <v>-4.1587670397142402E-2</v>
      </c>
      <c r="AH27" s="4">
        <v>0.40891426660839969</v>
      </c>
      <c r="AI27" s="4">
        <v>-0.121297690910612</v>
      </c>
      <c r="AJ27" s="4">
        <v>1</v>
      </c>
      <c r="AK27" s="4"/>
    </row>
    <row r="28" spans="1:43" ht="15" thickBot="1" x14ac:dyDescent="0.4">
      <c r="A28" s="1">
        <v>42766</v>
      </c>
      <c r="B28">
        <v>181047182</v>
      </c>
      <c r="C28">
        <v>39389</v>
      </c>
      <c r="D28">
        <v>11897</v>
      </c>
      <c r="E28">
        <v>1310.057143</v>
      </c>
      <c r="F28">
        <v>429145000</v>
      </c>
      <c r="G28">
        <f t="shared" si="2"/>
        <v>19.014268229293677</v>
      </c>
      <c r="H28">
        <f t="shared" si="3"/>
        <v>0.48807278661568176</v>
      </c>
      <c r="K28" s="1">
        <v>42794</v>
      </c>
      <c r="L28">
        <f t="shared" si="4"/>
        <v>5.1485840506586056E-2</v>
      </c>
      <c r="M28">
        <f t="shared" si="5"/>
        <v>0.63133945987974383</v>
      </c>
      <c r="N28">
        <f t="shared" si="6"/>
        <v>-0.51495503185965985</v>
      </c>
      <c r="O28">
        <f t="shared" si="7"/>
        <v>-7.6696999364530855E-4</v>
      </c>
      <c r="P28">
        <f t="shared" si="8"/>
        <v>-1.0858923381233592</v>
      </c>
      <c r="Q28">
        <f t="shared" si="9"/>
        <v>0.19942456164067471</v>
      </c>
      <c r="R28">
        <f t="shared" si="10"/>
        <v>0.26372273528346057</v>
      </c>
      <c r="S28">
        <f t="shared" si="11"/>
        <v>1.1784716923917313</v>
      </c>
      <c r="T28">
        <v>3.1898031610175986E-2</v>
      </c>
      <c r="W28">
        <v>0.63133945987974383</v>
      </c>
      <c r="X28">
        <v>-0.51495503185965985</v>
      </c>
      <c r="Y28">
        <v>-1.0858923381233592</v>
      </c>
      <c r="Z28">
        <v>1.1784716923917313</v>
      </c>
      <c r="AA28">
        <v>-0.17201435281184291</v>
      </c>
      <c r="AC28" s="5" t="s">
        <v>25</v>
      </c>
      <c r="AD28" s="5">
        <v>2.3162411020553449E-2</v>
      </c>
      <c r="AE28" s="5">
        <v>0.32579700076989943</v>
      </c>
      <c r="AF28" s="5">
        <v>5.1683787185561134E-3</v>
      </c>
      <c r="AG28" s="5">
        <v>0.28390778077208378</v>
      </c>
      <c r="AH28" s="5">
        <v>7.0389176538163581E-2</v>
      </c>
      <c r="AI28" s="5">
        <v>0.36877557118777055</v>
      </c>
      <c r="AJ28" s="5">
        <v>0.17690392549554479</v>
      </c>
      <c r="AK28" s="5">
        <v>1</v>
      </c>
    </row>
    <row r="29" spans="1:43" x14ac:dyDescent="0.35">
      <c r="A29" s="1">
        <v>42794</v>
      </c>
      <c r="B29">
        <v>90668047</v>
      </c>
      <c r="C29">
        <v>28835</v>
      </c>
      <c r="D29">
        <v>8808</v>
      </c>
      <c r="E29">
        <v>937.4190476</v>
      </c>
      <c r="F29">
        <v>430412000</v>
      </c>
      <c r="G29">
        <f t="shared" si="2"/>
        <v>18.322715559740981</v>
      </c>
      <c r="H29">
        <f t="shared" si="3"/>
        <v>0.15337715565073876</v>
      </c>
      <c r="K29" s="1">
        <v>42825</v>
      </c>
      <c r="L29">
        <f t="shared" si="4"/>
        <v>0.1363156669526876</v>
      </c>
      <c r="M29">
        <f t="shared" si="5"/>
        <v>5.1485840506586056E-2</v>
      </c>
      <c r="N29">
        <f t="shared" si="6"/>
        <v>-0.26526837184055274</v>
      </c>
      <c r="O29">
        <f t="shared" si="7"/>
        <v>-0.51495503185965985</v>
      </c>
      <c r="P29">
        <f t="shared" si="8"/>
        <v>-0.71830774614427928</v>
      </c>
      <c r="Q29">
        <f t="shared" si="9"/>
        <v>-1.0858923381233592</v>
      </c>
      <c r="R29">
        <f t="shared" si="10"/>
        <v>-0.12528680198198841</v>
      </c>
      <c r="S29">
        <f t="shared" si="11"/>
        <v>0.26372273528346057</v>
      </c>
      <c r="T29">
        <v>0.91405824689543869</v>
      </c>
      <c r="W29">
        <v>5.1485840506586056E-2</v>
      </c>
      <c r="X29">
        <v>-0.26526837184055274</v>
      </c>
      <c r="Y29">
        <v>-0.71830774614427928</v>
      </c>
      <c r="Z29">
        <v>0.26372273528346057</v>
      </c>
      <c r="AA29">
        <v>-0.43753606284787228</v>
      </c>
    </row>
    <row r="30" spans="1:43" x14ac:dyDescent="0.35">
      <c r="A30" s="1">
        <v>42825</v>
      </c>
      <c r="B30">
        <v>110496123</v>
      </c>
      <c r="C30">
        <v>30379</v>
      </c>
      <c r="D30">
        <v>10308</v>
      </c>
      <c r="E30">
        <v>947.82857139999999</v>
      </c>
      <c r="F30">
        <v>430412000</v>
      </c>
      <c r="G30">
        <f t="shared" si="2"/>
        <v>18.520490992333706</v>
      </c>
      <c r="H30">
        <f t="shared" si="3"/>
        <v>1.1043249156840067E-2</v>
      </c>
      <c r="K30" s="1">
        <v>42855</v>
      </c>
      <c r="L30">
        <f t="shared" si="4"/>
        <v>0.69671996083237386</v>
      </c>
      <c r="M30">
        <f t="shared" si="5"/>
        <v>0.1363156669526876</v>
      </c>
      <c r="N30">
        <f t="shared" si="6"/>
        <v>0.47996307942980887</v>
      </c>
      <c r="O30">
        <f t="shared" si="7"/>
        <v>-0.26526837184055274</v>
      </c>
      <c r="P30">
        <f t="shared" si="8"/>
        <v>-0.16690255329874881</v>
      </c>
      <c r="Q30">
        <f t="shared" si="9"/>
        <v>-0.71830774614427928</v>
      </c>
      <c r="R30">
        <f t="shared" si="10"/>
        <v>0.38236973702730814</v>
      </c>
      <c r="S30">
        <f t="shared" si="11"/>
        <v>-0.12528680198198841</v>
      </c>
      <c r="T30">
        <v>-0.10233328622754233</v>
      </c>
      <c r="W30">
        <v>0.1363156669526876</v>
      </c>
      <c r="X30">
        <v>0.47996307942980887</v>
      </c>
      <c r="Y30">
        <v>-0.16690255329874881</v>
      </c>
      <c r="Z30">
        <v>-0.12528680198198841</v>
      </c>
      <c r="AA30">
        <v>0.18782563728650614</v>
      </c>
    </row>
    <row r="31" spans="1:43" x14ac:dyDescent="0.35">
      <c r="A31" s="1">
        <v>42855</v>
      </c>
      <c r="B31">
        <v>148659553</v>
      </c>
      <c r="C31">
        <v>40579</v>
      </c>
      <c r="D31">
        <v>14785</v>
      </c>
      <c r="E31">
        <v>1141.2952379999999</v>
      </c>
      <c r="F31">
        <v>431004000</v>
      </c>
      <c r="G31">
        <f t="shared" si="2"/>
        <v>18.817169370395607</v>
      </c>
      <c r="H31">
        <f t="shared" si="3"/>
        <v>0.19678866522631686</v>
      </c>
      <c r="K31" s="1">
        <v>42886</v>
      </c>
      <c r="L31">
        <f t="shared" si="4"/>
        <v>0.28702046872837184</v>
      </c>
      <c r="M31">
        <f t="shared" si="5"/>
        <v>0.69671996083237386</v>
      </c>
      <c r="N31">
        <f t="shared" si="6"/>
        <v>0.65657477694999067</v>
      </c>
      <c r="O31">
        <f t="shared" si="7"/>
        <v>0.47996307942980887</v>
      </c>
      <c r="P31">
        <f t="shared" si="8"/>
        <v>-0.63073699938091943</v>
      </c>
      <c r="Q31">
        <f t="shared" si="9"/>
        <v>-0.16690255329874881</v>
      </c>
      <c r="R31">
        <f t="shared" si="10"/>
        <v>0.13148096581627525</v>
      </c>
      <c r="S31">
        <f t="shared" si="11"/>
        <v>0.38236973702730814</v>
      </c>
      <c r="T31">
        <v>-0.57490217227922802</v>
      </c>
      <c r="W31">
        <v>0.69671996083237386</v>
      </c>
      <c r="X31">
        <v>0.65657477694999067</v>
      </c>
      <c r="Y31">
        <v>-0.63073699938091943</v>
      </c>
      <c r="Z31">
        <v>0.38236973702730814</v>
      </c>
      <c r="AA31">
        <v>0.4838241044965913</v>
      </c>
    </row>
    <row r="32" spans="1:43" x14ac:dyDescent="0.35">
      <c r="A32" s="1">
        <v>42886</v>
      </c>
      <c r="B32">
        <v>115826925</v>
      </c>
      <c r="C32">
        <v>33122</v>
      </c>
      <c r="D32">
        <v>15846</v>
      </c>
      <c r="E32">
        <v>1052.7542860000001</v>
      </c>
      <c r="F32">
        <v>431004000</v>
      </c>
      <c r="G32">
        <f t="shared" si="2"/>
        <v>18.56760760902959</v>
      </c>
      <c r="H32">
        <f t="shared" si="3"/>
        <v>0.10499148422930485</v>
      </c>
      <c r="K32" s="1">
        <v>42916</v>
      </c>
      <c r="L32">
        <f t="shared" si="4"/>
        <v>0.54892706372096634</v>
      </c>
      <c r="M32">
        <f t="shared" si="5"/>
        <v>0.28702046872837184</v>
      </c>
      <c r="N32">
        <f t="shared" si="6"/>
        <v>0.1918246737677593</v>
      </c>
      <c r="O32">
        <f t="shared" si="7"/>
        <v>0.65657477694999067</v>
      </c>
      <c r="P32">
        <f t="shared" si="8"/>
        <v>-0.34435357614427836</v>
      </c>
      <c r="Q32">
        <f t="shared" si="9"/>
        <v>-0.63073699938091943</v>
      </c>
      <c r="R32">
        <f t="shared" si="10"/>
        <v>-0.33096143859847627</v>
      </c>
      <c r="S32">
        <f t="shared" si="11"/>
        <v>0.13148096581627525</v>
      </c>
      <c r="T32">
        <v>-0.21978683360682486</v>
      </c>
      <c r="W32">
        <v>0.28702046872837184</v>
      </c>
      <c r="X32">
        <v>0.1918246737677593</v>
      </c>
      <c r="Y32">
        <v>-0.34435357614427836</v>
      </c>
      <c r="Z32">
        <v>0.13148096581627525</v>
      </c>
      <c r="AA32">
        <v>0.10471948651574858</v>
      </c>
    </row>
    <row r="33" spans="1:27" x14ac:dyDescent="0.35">
      <c r="A33" s="1">
        <v>42916</v>
      </c>
      <c r="B33">
        <v>135122660</v>
      </c>
      <c r="C33">
        <v>37889</v>
      </c>
      <c r="D33">
        <v>13054</v>
      </c>
      <c r="E33">
        <v>987.28081629999997</v>
      </c>
      <c r="F33">
        <v>431004000</v>
      </c>
      <c r="G33">
        <f t="shared" si="2"/>
        <v>18.721693516474904</v>
      </c>
      <c r="H33">
        <f t="shared" si="3"/>
        <v>-6.4210624314035042E-2</v>
      </c>
      <c r="K33" s="1">
        <v>42947</v>
      </c>
      <c r="L33">
        <f t="shared" si="4"/>
        <v>0.73089363443954691</v>
      </c>
      <c r="M33">
        <f t="shared" si="5"/>
        <v>0.54892706372096634</v>
      </c>
      <c r="N33">
        <f t="shared" si="6"/>
        <v>0.3116742705769307</v>
      </c>
      <c r="O33">
        <f t="shared" si="7"/>
        <v>0.1918246737677593</v>
      </c>
      <c r="P33">
        <f t="shared" si="8"/>
        <v>0.22522258411636711</v>
      </c>
      <c r="Q33">
        <f t="shared" si="9"/>
        <v>-0.34435357614427836</v>
      </c>
      <c r="R33">
        <f t="shared" si="10"/>
        <v>1.2701911429169528</v>
      </c>
      <c r="S33">
        <f t="shared" si="11"/>
        <v>-0.33096143859847627</v>
      </c>
      <c r="T33">
        <v>-0.79086751191312943</v>
      </c>
      <c r="W33">
        <v>0.54892706372096634</v>
      </c>
      <c r="X33">
        <v>0.3116742705769307</v>
      </c>
      <c r="Y33">
        <v>0.22522258411636711</v>
      </c>
      <c r="Z33">
        <v>-0.33096143859847627</v>
      </c>
      <c r="AA33">
        <v>0.51450345420462951</v>
      </c>
    </row>
    <row r="34" spans="1:27" x14ac:dyDescent="0.35">
      <c r="A34" s="1">
        <v>42947</v>
      </c>
      <c r="B34">
        <v>183577708</v>
      </c>
      <c r="C34">
        <v>41201</v>
      </c>
      <c r="D34">
        <v>13774</v>
      </c>
      <c r="E34">
        <v>1663.345714</v>
      </c>
      <c r="F34">
        <v>431750000</v>
      </c>
      <c r="G34">
        <f t="shared" si="2"/>
        <v>19.028148612657127</v>
      </c>
      <c r="H34">
        <f t="shared" si="3"/>
        <v>0.52163182937462682</v>
      </c>
      <c r="K34" s="1">
        <v>42978</v>
      </c>
      <c r="L34">
        <f t="shared" si="4"/>
        <v>1.8575809731249122</v>
      </c>
      <c r="M34">
        <f t="shared" si="5"/>
        <v>0.73089363443954691</v>
      </c>
      <c r="N34">
        <f t="shared" si="6"/>
        <v>0.90326519704886843</v>
      </c>
      <c r="O34">
        <f t="shared" si="7"/>
        <v>0.3116742705769307</v>
      </c>
      <c r="P34">
        <f t="shared" si="8"/>
        <v>-0.33247133145419894</v>
      </c>
      <c r="Q34">
        <f t="shared" si="9"/>
        <v>0.22522258411636711</v>
      </c>
      <c r="R34">
        <f t="shared" si="10"/>
        <v>0.46706506177251733</v>
      </c>
      <c r="S34">
        <f t="shared" si="11"/>
        <v>1.2701911429169528</v>
      </c>
      <c r="T34">
        <v>-1.7698340716336927</v>
      </c>
      <c r="W34">
        <v>0.73089363443954691</v>
      </c>
      <c r="X34">
        <v>0.90326519704886843</v>
      </c>
      <c r="Y34">
        <v>-0.33247133145419894</v>
      </c>
      <c r="Z34">
        <v>1.2701911429169528</v>
      </c>
      <c r="AA34">
        <v>1.0460125415418609</v>
      </c>
    </row>
    <row r="35" spans="1:27" x14ac:dyDescent="0.35">
      <c r="A35" s="1">
        <v>42978</v>
      </c>
      <c r="B35">
        <v>135989284</v>
      </c>
      <c r="C35">
        <v>61708</v>
      </c>
      <c r="D35">
        <v>17328</v>
      </c>
      <c r="E35">
        <v>1322.0552379999999</v>
      </c>
      <c r="F35">
        <v>431750000</v>
      </c>
      <c r="G35">
        <f t="shared" si="2"/>
        <v>18.72808664647826</v>
      </c>
      <c r="H35">
        <f t="shared" si="3"/>
        <v>0.22777766492410312</v>
      </c>
      <c r="K35" s="1">
        <v>43008</v>
      </c>
      <c r="L35">
        <f t="shared" si="4"/>
        <v>-0.14520507832569599</v>
      </c>
      <c r="M35">
        <f t="shared" si="5"/>
        <v>1.8575809731249122</v>
      </c>
      <c r="N35">
        <f t="shared" si="6"/>
        <v>-1.2585471901216377E-2</v>
      </c>
      <c r="O35">
        <f t="shared" si="7"/>
        <v>0.90326519704886843</v>
      </c>
      <c r="P35">
        <f t="shared" si="8"/>
        <v>-0.71712730784553735</v>
      </c>
      <c r="Q35">
        <f t="shared" si="9"/>
        <v>-0.33247133145419894</v>
      </c>
      <c r="R35">
        <f t="shared" si="10"/>
        <v>-0.76670938918278164</v>
      </c>
      <c r="S35">
        <f t="shared" si="11"/>
        <v>0.46706506177251733</v>
      </c>
      <c r="T35">
        <v>-0.55358696170287447</v>
      </c>
      <c r="W35">
        <v>1.8575809731249122</v>
      </c>
      <c r="X35">
        <v>-1.2585471901216377E-2</v>
      </c>
      <c r="Y35">
        <v>-0.71712730784553735</v>
      </c>
      <c r="Z35">
        <v>0.46706506177251733</v>
      </c>
      <c r="AA35">
        <v>0.81229596015928363</v>
      </c>
    </row>
    <row r="36" spans="1:27" x14ac:dyDescent="0.35">
      <c r="A36" s="1">
        <v>43008</v>
      </c>
      <c r="B36">
        <v>110566324</v>
      </c>
      <c r="C36">
        <v>25255</v>
      </c>
      <c r="D36">
        <v>11826</v>
      </c>
      <c r="E36">
        <v>912.57795920000001</v>
      </c>
      <c r="F36">
        <v>431750000</v>
      </c>
      <c r="G36">
        <f t="shared" si="2"/>
        <v>18.521126116058358</v>
      </c>
      <c r="H36">
        <f t="shared" si="3"/>
        <v>-0.22364555356887403</v>
      </c>
      <c r="K36" s="1">
        <v>43039</v>
      </c>
      <c r="L36">
        <f t="shared" si="4"/>
        <v>1.6574287336539615</v>
      </c>
      <c r="M36">
        <f t="shared" si="5"/>
        <v>-0.14520507832569599</v>
      </c>
      <c r="N36">
        <f t="shared" si="6"/>
        <v>0.93489217398462199</v>
      </c>
      <c r="O36">
        <f t="shared" si="7"/>
        <v>-1.2585471901216377E-2</v>
      </c>
      <c r="P36">
        <f t="shared" si="8"/>
        <v>0.45705650296141004</v>
      </c>
      <c r="Q36">
        <f t="shared" si="9"/>
        <v>-0.71712730784553735</v>
      </c>
      <c r="R36">
        <f t="shared" si="10"/>
        <v>1.2039615353797932</v>
      </c>
      <c r="S36">
        <f t="shared" si="11"/>
        <v>-0.76670938918278164</v>
      </c>
      <c r="T36">
        <v>-0.90598423906898662</v>
      </c>
      <c r="W36">
        <v>-0.14520507832569599</v>
      </c>
      <c r="X36">
        <v>0.93489217398462199</v>
      </c>
      <c r="Y36">
        <v>0.45705650296141004</v>
      </c>
      <c r="Z36">
        <v>-0.76670938918278164</v>
      </c>
      <c r="AA36">
        <v>0.4235095019065232</v>
      </c>
    </row>
    <row r="37" spans="1:27" x14ac:dyDescent="0.35">
      <c r="A37" s="1">
        <v>43039</v>
      </c>
      <c r="B37">
        <v>207965898</v>
      </c>
      <c r="C37">
        <v>58065</v>
      </c>
      <c r="D37">
        <v>17518</v>
      </c>
      <c r="E37">
        <v>1731.1900680000001</v>
      </c>
      <c r="F37">
        <v>432731000</v>
      </c>
      <c r="G37">
        <f t="shared" si="2"/>
        <v>19.152884672300928</v>
      </c>
      <c r="H37">
        <f t="shared" si="3"/>
        <v>0.49739921329897224</v>
      </c>
      <c r="K37" s="1">
        <v>43069</v>
      </c>
      <c r="L37">
        <f t="shared" si="4"/>
        <v>0.96225270125595463</v>
      </c>
      <c r="M37">
        <f t="shared" si="5"/>
        <v>1.6574287336539615</v>
      </c>
      <c r="N37">
        <f t="shared" si="6"/>
        <v>1.0961897563569651</v>
      </c>
      <c r="O37">
        <f t="shared" si="7"/>
        <v>0.93489217398462199</v>
      </c>
      <c r="P37">
        <f t="shared" si="8"/>
        <v>-0.71645979361147871</v>
      </c>
      <c r="Q37">
        <f t="shared" si="9"/>
        <v>0.45705650296141004</v>
      </c>
      <c r="R37">
        <f t="shared" si="10"/>
        <v>-0.52086624140813187</v>
      </c>
      <c r="S37">
        <f t="shared" si="11"/>
        <v>1.2039615353797932</v>
      </c>
      <c r="T37">
        <v>-1.8477074529640545</v>
      </c>
      <c r="W37">
        <v>1.6574287336539615</v>
      </c>
      <c r="X37">
        <v>1.0961897563569651</v>
      </c>
      <c r="Y37">
        <v>-0.71645979361147871</v>
      </c>
      <c r="Z37">
        <v>1.2039615353797932</v>
      </c>
      <c r="AA37">
        <v>1.4508647977962179</v>
      </c>
    </row>
    <row r="38" spans="1:27" x14ac:dyDescent="0.35">
      <c r="A38" s="1">
        <v>43069</v>
      </c>
      <c r="B38">
        <v>110606041</v>
      </c>
      <c r="C38">
        <v>45412</v>
      </c>
      <c r="D38">
        <v>18487</v>
      </c>
      <c r="E38">
        <v>1156.6096600000001</v>
      </c>
      <c r="F38">
        <v>432731000</v>
      </c>
      <c r="G38">
        <f t="shared" si="2"/>
        <v>18.521485265814043</v>
      </c>
      <c r="H38">
        <f t="shared" si="3"/>
        <v>-0.13369450544419706</v>
      </c>
      <c r="K38" s="1">
        <v>43100</v>
      </c>
      <c r="L38">
        <f t="shared" si="4"/>
        <v>0.7918788075970421</v>
      </c>
      <c r="M38">
        <f t="shared" si="5"/>
        <v>0.96225270125595463</v>
      </c>
      <c r="N38">
        <f t="shared" si="6"/>
        <v>0.86281595812577305</v>
      </c>
      <c r="O38">
        <f t="shared" si="7"/>
        <v>1.0961897563569651</v>
      </c>
      <c r="P38">
        <f t="shared" si="8"/>
        <v>-0.6722306545900042</v>
      </c>
      <c r="Q38">
        <f t="shared" si="9"/>
        <v>-0.71645979361147871</v>
      </c>
      <c r="R38">
        <f t="shared" si="10"/>
        <v>-0.53797221674133422</v>
      </c>
      <c r="S38">
        <f t="shared" si="11"/>
        <v>-0.52086624140813187</v>
      </c>
      <c r="T38">
        <v>-0.68019624433338266</v>
      </c>
      <c r="W38">
        <v>0.96225270125595463</v>
      </c>
      <c r="X38">
        <v>0.86281595812577305</v>
      </c>
      <c r="Y38">
        <v>-0.6722306545900042</v>
      </c>
      <c r="Z38">
        <v>-0.52086624140813187</v>
      </c>
      <c r="AA38">
        <v>0.46556433425171029</v>
      </c>
    </row>
    <row r="39" spans="1:27" x14ac:dyDescent="0.35">
      <c r="A39" s="1">
        <v>43100</v>
      </c>
      <c r="B39">
        <v>113269709</v>
      </c>
      <c r="C39">
        <v>42311</v>
      </c>
      <c r="D39">
        <v>17085</v>
      </c>
      <c r="E39">
        <v>1149.3931970000001</v>
      </c>
      <c r="F39">
        <v>432731000</v>
      </c>
      <c r="G39">
        <f t="shared" si="2"/>
        <v>18.545282338090875</v>
      </c>
      <c r="H39">
        <f t="shared" si="3"/>
        <v>-0.13995337588392501</v>
      </c>
      <c r="K39" s="1">
        <v>43131</v>
      </c>
      <c r="L39">
        <f t="shared" si="4"/>
        <v>-0.46067973082149583</v>
      </c>
      <c r="M39">
        <f t="shared" si="5"/>
        <v>0.7918788075970421</v>
      </c>
      <c r="N39">
        <f t="shared" si="6"/>
        <v>1.2509954855688115</v>
      </c>
      <c r="O39">
        <f t="shared" si="7"/>
        <v>0.86281595812577305</v>
      </c>
      <c r="P39">
        <f t="shared" si="8"/>
        <v>0.68984241977578187</v>
      </c>
      <c r="Q39">
        <f t="shared" si="9"/>
        <v>-0.6722306545900042</v>
      </c>
      <c r="R39">
        <f t="shared" si="10"/>
        <v>1.9875355397776879</v>
      </c>
      <c r="S39">
        <f t="shared" si="11"/>
        <v>-0.53797221674133422</v>
      </c>
      <c r="T39">
        <v>-1.1108834790561681</v>
      </c>
      <c r="W39">
        <v>0.7918788075970421</v>
      </c>
      <c r="X39">
        <v>1.2509954855688115</v>
      </c>
      <c r="Y39">
        <v>0.68984241977578187</v>
      </c>
      <c r="Z39">
        <v>-0.53797221674133422</v>
      </c>
      <c r="AA39">
        <v>1.330958036904019</v>
      </c>
    </row>
    <row r="40" spans="1:27" x14ac:dyDescent="0.35">
      <c r="A40" s="1">
        <v>43131</v>
      </c>
      <c r="B40">
        <v>235714750</v>
      </c>
      <c r="C40">
        <v>19513</v>
      </c>
      <c r="D40">
        <v>19417</v>
      </c>
      <c r="E40">
        <v>2533.4766439999999</v>
      </c>
      <c r="F40">
        <v>433948000</v>
      </c>
      <c r="G40">
        <f t="shared" si="2"/>
        <v>19.278132945498616</v>
      </c>
      <c r="H40">
        <f t="shared" si="3"/>
        <v>0.78409950825064945</v>
      </c>
      <c r="K40" s="1">
        <v>43159</v>
      </c>
      <c r="L40">
        <f t="shared" si="4"/>
        <v>-0.5967151260809177</v>
      </c>
      <c r="M40">
        <f t="shared" si="5"/>
        <v>-0.46067973082149583</v>
      </c>
      <c r="N40">
        <f t="shared" si="6"/>
        <v>0.30934386175008571</v>
      </c>
      <c r="O40">
        <f t="shared" si="7"/>
        <v>1.2509954855688115</v>
      </c>
      <c r="P40">
        <f t="shared" si="8"/>
        <v>0.22328158291541067</v>
      </c>
      <c r="Q40">
        <f t="shared" si="9"/>
        <v>0.68984241977578187</v>
      </c>
      <c r="R40">
        <f t="shared" si="10"/>
        <v>1.3646269318474546</v>
      </c>
      <c r="S40">
        <f t="shared" si="11"/>
        <v>1.9875355397776879</v>
      </c>
      <c r="T40">
        <v>-1.0503206888948744</v>
      </c>
      <c r="W40">
        <v>-0.46067973082149583</v>
      </c>
      <c r="X40">
        <v>0.30934386175008571</v>
      </c>
      <c r="Y40">
        <v>0.22328158291541067</v>
      </c>
      <c r="Z40">
        <v>1.9875355397776879</v>
      </c>
      <c r="AA40">
        <v>0.56685372199390371</v>
      </c>
    </row>
    <row r="41" spans="1:27" x14ac:dyDescent="0.35">
      <c r="A41" s="1">
        <v>43159</v>
      </c>
      <c r="B41">
        <v>183386091</v>
      </c>
      <c r="C41">
        <v>17037</v>
      </c>
      <c r="D41">
        <v>13760</v>
      </c>
      <c r="E41">
        <v>2017.1341500000001</v>
      </c>
      <c r="F41">
        <v>433948000</v>
      </c>
      <c r="G41">
        <f t="shared" si="2"/>
        <v>19.027104275216008</v>
      </c>
      <c r="H41">
        <f t="shared" si="3"/>
        <v>0.55618474765472437</v>
      </c>
      <c r="K41" s="1">
        <v>43190</v>
      </c>
      <c r="L41">
        <f t="shared" si="4"/>
        <v>2.3856796077103577</v>
      </c>
      <c r="M41">
        <f t="shared" si="5"/>
        <v>-0.5967151260809177</v>
      </c>
      <c r="N41">
        <f t="shared" si="6"/>
        <v>1.0510796997801799</v>
      </c>
      <c r="O41">
        <f t="shared" si="7"/>
        <v>0.30934386175008571</v>
      </c>
      <c r="P41">
        <f t="shared" si="8"/>
        <v>0.88627034831358587</v>
      </c>
      <c r="Q41">
        <f t="shared" si="9"/>
        <v>0.22328158291541067</v>
      </c>
      <c r="R41">
        <f t="shared" si="10"/>
        <v>1.0199295324747375</v>
      </c>
      <c r="S41">
        <f t="shared" si="11"/>
        <v>1.3646269318474546</v>
      </c>
      <c r="T41">
        <v>-2.1040054137281374</v>
      </c>
      <c r="W41">
        <v>-0.5967151260809177</v>
      </c>
      <c r="X41">
        <v>1.0510796997801799</v>
      </c>
      <c r="Y41">
        <v>0.88627034831358587</v>
      </c>
      <c r="Z41">
        <v>1.3646269318474546</v>
      </c>
      <c r="AA41">
        <v>1.0581204855909216</v>
      </c>
    </row>
    <row r="42" spans="1:27" x14ac:dyDescent="0.35">
      <c r="A42" s="1">
        <v>43190</v>
      </c>
      <c r="B42">
        <v>261990590</v>
      </c>
      <c r="C42">
        <v>71320</v>
      </c>
      <c r="D42">
        <v>18216</v>
      </c>
      <c r="E42">
        <v>2661.4556010000001</v>
      </c>
      <c r="F42">
        <v>433948000</v>
      </c>
      <c r="G42">
        <f t="shared" si="2"/>
        <v>19.383819145049841</v>
      </c>
      <c r="H42">
        <f t="shared" si="3"/>
        <v>0.4300641189526887</v>
      </c>
      <c r="K42" s="1">
        <v>43220</v>
      </c>
      <c r="L42">
        <f t="shared" si="4"/>
        <v>1.4352449136098977</v>
      </c>
      <c r="M42">
        <f t="shared" si="5"/>
        <v>2.3856796077103577</v>
      </c>
      <c r="N42">
        <f t="shared" si="6"/>
        <v>1.2436713435415845</v>
      </c>
      <c r="O42">
        <f t="shared" si="7"/>
        <v>1.0510796997801799</v>
      </c>
      <c r="P42">
        <f t="shared" si="8"/>
        <v>0.87611500782351892</v>
      </c>
      <c r="Q42">
        <f t="shared" si="9"/>
        <v>0.88627034831358587</v>
      </c>
      <c r="R42">
        <f t="shared" si="10"/>
        <v>0.69169560262453689</v>
      </c>
      <c r="S42">
        <f t="shared" si="11"/>
        <v>1.0199295324747375</v>
      </c>
      <c r="T42">
        <v>-3.4272314435869267</v>
      </c>
      <c r="W42">
        <v>2.3856796077103577</v>
      </c>
      <c r="X42">
        <v>1.2436713435415845</v>
      </c>
      <c r="Y42">
        <v>0.87611500782351892</v>
      </c>
      <c r="Z42">
        <v>1.0199295324747375</v>
      </c>
      <c r="AA42">
        <v>2.8126397294119303</v>
      </c>
    </row>
    <row r="43" spans="1:27" x14ac:dyDescent="0.35">
      <c r="A43" s="1">
        <v>43220</v>
      </c>
      <c r="B43">
        <v>260562981</v>
      </c>
      <c r="C43">
        <v>54021</v>
      </c>
      <c r="D43">
        <v>19373</v>
      </c>
      <c r="E43">
        <v>2750.121361</v>
      </c>
      <c r="F43">
        <v>434693000</v>
      </c>
      <c r="G43">
        <f t="shared" si="2"/>
        <v>19.378355159609821</v>
      </c>
      <c r="H43">
        <f t="shared" si="3"/>
        <v>0.30996727554922282</v>
      </c>
      <c r="K43" s="1">
        <v>43251</v>
      </c>
      <c r="L43">
        <f t="shared" si="4"/>
        <v>0.46277863893632443</v>
      </c>
      <c r="M43">
        <f t="shared" si="5"/>
        <v>1.4352449136098977</v>
      </c>
      <c r="N43">
        <f t="shared" si="6"/>
        <v>0.99032261250886378</v>
      </c>
      <c r="O43">
        <f t="shared" si="7"/>
        <v>1.2436713435415845</v>
      </c>
      <c r="P43">
        <f t="shared" si="8"/>
        <v>-0.26287683140939394</v>
      </c>
      <c r="Q43">
        <f t="shared" si="9"/>
        <v>0.87611500782351892</v>
      </c>
      <c r="R43">
        <f t="shared" si="10"/>
        <v>-0.90207720518842838</v>
      </c>
      <c r="S43">
        <f t="shared" si="11"/>
        <v>0.69169560262453689</v>
      </c>
      <c r="T43">
        <v>-1.8285704590789849</v>
      </c>
      <c r="W43">
        <v>1.4352449136098977</v>
      </c>
      <c r="X43">
        <v>0.99032261250886378</v>
      </c>
      <c r="Y43">
        <v>-0.26287683140939394</v>
      </c>
      <c r="Z43">
        <v>0.69169560262453689</v>
      </c>
      <c r="AA43">
        <v>1.3825562650680072</v>
      </c>
    </row>
    <row r="44" spans="1:27" x14ac:dyDescent="0.35">
      <c r="A44" s="1">
        <v>43251</v>
      </c>
      <c r="B44">
        <v>141177894</v>
      </c>
      <c r="C44">
        <v>36321</v>
      </c>
      <c r="D44">
        <v>17851</v>
      </c>
      <c r="E44">
        <v>1927.8733790000001</v>
      </c>
      <c r="F44">
        <v>434693000</v>
      </c>
      <c r="G44">
        <f t="shared" si="2"/>
        <v>18.765531312693266</v>
      </c>
      <c r="H44">
        <f t="shared" si="3"/>
        <v>-0.27317500778501441</v>
      </c>
      <c r="K44" s="1">
        <v>43281</v>
      </c>
      <c r="L44">
        <f t="shared" si="4"/>
        <v>0.79413141309204871</v>
      </c>
      <c r="M44">
        <f t="shared" si="5"/>
        <v>0.46277863893632443</v>
      </c>
      <c r="N44">
        <f t="shared" si="6"/>
        <v>0.88911628631445239</v>
      </c>
      <c r="O44">
        <f t="shared" si="7"/>
        <v>0.99032261250886378</v>
      </c>
      <c r="P44">
        <f t="shared" si="8"/>
        <v>0.74774448290159579</v>
      </c>
      <c r="Q44">
        <f t="shared" si="9"/>
        <v>-0.26287683140939394</v>
      </c>
      <c r="R44">
        <f t="shared" si="10"/>
        <v>8.7049664336703025E-2</v>
      </c>
      <c r="S44">
        <f t="shared" si="11"/>
        <v>-0.90207720518842838</v>
      </c>
      <c r="T44">
        <v>-1.2508055025290783</v>
      </c>
      <c r="W44">
        <v>0.46277863893632443</v>
      </c>
      <c r="X44">
        <v>0.88911628631445239</v>
      </c>
      <c r="Y44">
        <v>0.74774448290159579</v>
      </c>
      <c r="Z44">
        <v>-0.90207720518842838</v>
      </c>
      <c r="AA44">
        <v>0.88807573078242774</v>
      </c>
    </row>
    <row r="45" spans="1:27" x14ac:dyDescent="0.35">
      <c r="A45" s="1">
        <v>43281</v>
      </c>
      <c r="B45">
        <v>243173711</v>
      </c>
      <c r="C45">
        <v>42352</v>
      </c>
      <c r="D45">
        <v>17243</v>
      </c>
      <c r="E45">
        <v>2768.559456</v>
      </c>
      <c r="F45">
        <v>434693000</v>
      </c>
      <c r="G45">
        <f t="shared" si="2"/>
        <v>19.309286605996363</v>
      </c>
      <c r="H45">
        <f t="shared" si="3"/>
        <v>8.8734605915598411E-2</v>
      </c>
      <c r="K45" s="1">
        <v>43312</v>
      </c>
      <c r="L45">
        <f t="shared" si="4"/>
        <v>1.3401959500401077</v>
      </c>
      <c r="M45">
        <f t="shared" si="5"/>
        <v>0.79413141309204871</v>
      </c>
      <c r="N45">
        <f t="shared" si="6"/>
        <v>1.7603562720077901</v>
      </c>
      <c r="O45">
        <f t="shared" si="7"/>
        <v>0.88911628631445239</v>
      </c>
      <c r="P45">
        <f t="shared" si="8"/>
        <v>1.1609750411471262</v>
      </c>
      <c r="Q45">
        <f t="shared" si="9"/>
        <v>0.74774448290159579</v>
      </c>
      <c r="R45">
        <f t="shared" si="10"/>
        <v>1.3332342764894425</v>
      </c>
      <c r="S45">
        <f t="shared" si="11"/>
        <v>8.7049664336703025E-2</v>
      </c>
      <c r="T45">
        <v>-2.8525968060825533</v>
      </c>
      <c r="W45">
        <v>0.79413141309204871</v>
      </c>
      <c r="X45">
        <v>1.7603562720077901</v>
      </c>
      <c r="Y45">
        <v>1.1609750411471262</v>
      </c>
      <c r="Z45">
        <v>8.7049664336703025E-2</v>
      </c>
      <c r="AA45">
        <v>2.0294809218724423</v>
      </c>
    </row>
    <row r="46" spans="1:27" x14ac:dyDescent="0.35">
      <c r="A46" s="1">
        <v>43312</v>
      </c>
      <c r="B46">
        <v>303721409</v>
      </c>
      <c r="C46">
        <v>52291</v>
      </c>
      <c r="D46">
        <v>22477</v>
      </c>
      <c r="E46">
        <v>4588.5852150000001</v>
      </c>
      <c r="F46">
        <v>435458000</v>
      </c>
      <c r="G46">
        <f t="shared" si="2"/>
        <v>19.531621421439862</v>
      </c>
      <c r="H46">
        <f t="shared" si="3"/>
        <v>0.54469855298779646</v>
      </c>
      <c r="K46" s="1">
        <v>43343</v>
      </c>
      <c r="L46">
        <f t="shared" si="4"/>
        <v>-0.16025907602403267</v>
      </c>
      <c r="M46">
        <f t="shared" si="5"/>
        <v>1.3401959500401077</v>
      </c>
      <c r="N46">
        <f t="shared" si="6"/>
        <v>0.95753043115968772</v>
      </c>
      <c r="O46">
        <f t="shared" si="7"/>
        <v>1.7603562720077901</v>
      </c>
      <c r="P46">
        <f t="shared" si="8"/>
        <v>0.49510898346722698</v>
      </c>
      <c r="Q46">
        <f t="shared" si="9"/>
        <v>1.1609750411471262</v>
      </c>
      <c r="R46">
        <f t="shared" si="10"/>
        <v>2.5991762896455058E-2</v>
      </c>
      <c r="S46">
        <f t="shared" si="11"/>
        <v>1.3332342764894425</v>
      </c>
      <c r="T46">
        <v>-2.3860171732236051</v>
      </c>
      <c r="W46">
        <v>1.3401959500401077</v>
      </c>
      <c r="X46">
        <v>0.95753043115968772</v>
      </c>
      <c r="Y46">
        <v>0.49510898346722698</v>
      </c>
      <c r="Z46">
        <v>1.3332342764894425</v>
      </c>
      <c r="AA46">
        <v>1.9234913141768177</v>
      </c>
    </row>
    <row r="47" spans="1:27" x14ac:dyDescent="0.35">
      <c r="A47" s="1">
        <v>43343</v>
      </c>
      <c r="B47">
        <v>212267632</v>
      </c>
      <c r="C47">
        <v>24981</v>
      </c>
      <c r="D47">
        <v>17654</v>
      </c>
      <c r="E47">
        <v>2938.9115649999999</v>
      </c>
      <c r="F47">
        <v>435458000</v>
      </c>
      <c r="G47">
        <f t="shared" si="2"/>
        <v>19.173358451554691</v>
      </c>
      <c r="H47">
        <f t="shared" si="3"/>
        <v>6.6394254839887604E-2</v>
      </c>
      <c r="K47" s="1">
        <v>43373</v>
      </c>
      <c r="L47">
        <f t="shared" si="4"/>
        <v>-0.59517676135262054</v>
      </c>
      <c r="M47">
        <f t="shared" si="5"/>
        <v>-0.16025907602403267</v>
      </c>
      <c r="N47">
        <f t="shared" si="6"/>
        <v>0.35978056707394535</v>
      </c>
      <c r="O47">
        <f t="shared" si="7"/>
        <v>0.95753043115968772</v>
      </c>
      <c r="P47">
        <f t="shared" si="8"/>
        <v>8.3001840982901087E-2</v>
      </c>
      <c r="Q47">
        <f t="shared" si="9"/>
        <v>0.49510898346722698</v>
      </c>
      <c r="R47">
        <f t="shared" si="10"/>
        <v>-0.67719926158520516</v>
      </c>
      <c r="S47">
        <f t="shared" si="11"/>
        <v>2.5991762896455058E-2</v>
      </c>
      <c r="T47">
        <v>-0.2969967499188379</v>
      </c>
      <c r="W47">
        <v>-0.16025907602403267</v>
      </c>
      <c r="X47">
        <v>0.35978056707394535</v>
      </c>
      <c r="Y47">
        <v>8.3001840982901087E-2</v>
      </c>
      <c r="Z47">
        <v>2.5991762896455058E-2</v>
      </c>
      <c r="AA47">
        <v>0.13838076146212963</v>
      </c>
    </row>
    <row r="48" spans="1:27" x14ac:dyDescent="0.35">
      <c r="A48" s="1">
        <v>43373</v>
      </c>
      <c r="B48">
        <v>170054253</v>
      </c>
      <c r="C48">
        <v>17065</v>
      </c>
      <c r="D48">
        <v>14063</v>
      </c>
      <c r="E48">
        <v>2287.4376419999999</v>
      </c>
      <c r="F48">
        <v>435458000</v>
      </c>
      <c r="G48">
        <f t="shared" si="2"/>
        <v>18.951628079395817</v>
      </c>
      <c r="H48">
        <f t="shared" si="3"/>
        <v>-0.19089487547165104</v>
      </c>
      <c r="K48" s="1">
        <v>43404</v>
      </c>
      <c r="L48">
        <f t="shared" si="4"/>
        <v>0.48607387625053883</v>
      </c>
      <c r="M48">
        <f t="shared" si="5"/>
        <v>-0.59517676135262054</v>
      </c>
      <c r="N48">
        <f t="shared" si="6"/>
        <v>1.9373008850746638</v>
      </c>
      <c r="O48">
        <f t="shared" si="7"/>
        <v>0.35978056707394535</v>
      </c>
      <c r="P48">
        <f t="shared" si="8"/>
        <v>1.4853004786044466</v>
      </c>
      <c r="Q48">
        <f t="shared" si="9"/>
        <v>8.3001840982901087E-2</v>
      </c>
      <c r="R48">
        <f t="shared" si="10"/>
        <v>0.85443362959235125</v>
      </c>
      <c r="S48">
        <f t="shared" si="11"/>
        <v>-0.67719926158520516</v>
      </c>
      <c r="T48">
        <v>-1.4637324824120215</v>
      </c>
      <c r="W48">
        <v>-0.59517676135262054</v>
      </c>
      <c r="X48">
        <v>1.9373008850746638</v>
      </c>
      <c r="Y48">
        <v>1.4853004786044466</v>
      </c>
      <c r="Z48">
        <v>-0.67719926158520516</v>
      </c>
      <c r="AA48">
        <v>1.2673083158826139</v>
      </c>
    </row>
    <row r="49" spans="1:27" x14ac:dyDescent="0.35">
      <c r="A49" s="1">
        <v>43404</v>
      </c>
      <c r="B49">
        <v>361626212</v>
      </c>
      <c r="C49">
        <v>36745</v>
      </c>
      <c r="D49">
        <v>23540</v>
      </c>
      <c r="E49">
        <v>4006.1804990000001</v>
      </c>
      <c r="F49">
        <v>436085000</v>
      </c>
      <c r="G49">
        <f t="shared" si="2"/>
        <v>19.706121672793152</v>
      </c>
      <c r="H49">
        <f t="shared" si="3"/>
        <v>0.36951116045308469</v>
      </c>
      <c r="K49" s="1">
        <v>43434</v>
      </c>
      <c r="L49">
        <f t="shared" si="4"/>
        <v>-0.52215937835594373</v>
      </c>
      <c r="M49">
        <f t="shared" si="5"/>
        <v>0.48607387625053883</v>
      </c>
      <c r="N49">
        <f t="shared" si="6"/>
        <v>0.98849157700205692</v>
      </c>
      <c r="O49">
        <f t="shared" si="7"/>
        <v>1.9373008850746638</v>
      </c>
      <c r="P49">
        <f t="shared" si="8"/>
        <v>0.8384832291288602</v>
      </c>
      <c r="Q49">
        <f t="shared" si="9"/>
        <v>1.4853004786044466</v>
      </c>
      <c r="R49">
        <f t="shared" si="10"/>
        <v>-0.48259869754421481</v>
      </c>
      <c r="S49">
        <f t="shared" si="11"/>
        <v>0.85443362959235125</v>
      </c>
      <c r="T49">
        <v>-2.0708195521107027</v>
      </c>
      <c r="W49">
        <v>0.48607387625053883</v>
      </c>
      <c r="X49">
        <v>0.98849157700205692</v>
      </c>
      <c r="Y49">
        <v>0.8384832291288602</v>
      </c>
      <c r="Z49">
        <v>0.85443362959235125</v>
      </c>
      <c r="AA49">
        <v>1.4961285900416768</v>
      </c>
    </row>
    <row r="50" spans="1:27" x14ac:dyDescent="0.35">
      <c r="A50" s="1">
        <v>43434</v>
      </c>
      <c r="B50">
        <v>255340303</v>
      </c>
      <c r="C50">
        <v>18394</v>
      </c>
      <c r="D50">
        <v>17840</v>
      </c>
      <c r="E50">
        <v>2607.381406</v>
      </c>
      <c r="F50">
        <v>436085000</v>
      </c>
      <c r="G50">
        <f t="shared" si="2"/>
        <v>19.358107735008865</v>
      </c>
      <c r="H50">
        <f t="shared" si="3"/>
        <v>-0.11969287183807492</v>
      </c>
      <c r="K50" s="1">
        <v>43465</v>
      </c>
      <c r="L50">
        <f t="shared" si="4"/>
        <v>-0.63682249221152276</v>
      </c>
      <c r="M50">
        <f t="shared" si="5"/>
        <v>-0.52215937835594373</v>
      </c>
      <c r="N50">
        <f t="shared" si="6"/>
        <v>0.32549026576465462</v>
      </c>
      <c r="O50">
        <f t="shared" si="7"/>
        <v>0.98849157700205692</v>
      </c>
      <c r="P50">
        <f t="shared" si="8"/>
        <v>0.67369310534811366</v>
      </c>
      <c r="Q50">
        <f t="shared" si="9"/>
        <v>0.8384832291288602</v>
      </c>
      <c r="R50">
        <f t="shared" si="10"/>
        <v>-0.97954668656642341</v>
      </c>
      <c r="S50">
        <f t="shared" si="11"/>
        <v>-0.48259869754421481</v>
      </c>
      <c r="T50">
        <v>-0.37905741791477265</v>
      </c>
      <c r="W50">
        <v>-0.52215937835594373</v>
      </c>
      <c r="X50">
        <v>0.32549026576465462</v>
      </c>
      <c r="Y50">
        <v>0.67369310534811366</v>
      </c>
      <c r="Z50">
        <v>-0.48259869754421481</v>
      </c>
      <c r="AA50">
        <v>0.10240950080792338</v>
      </c>
    </row>
    <row r="51" spans="1:27" x14ac:dyDescent="0.35">
      <c r="A51" s="1">
        <v>43465</v>
      </c>
      <c r="B51">
        <v>233675500</v>
      </c>
      <c r="C51">
        <v>16307</v>
      </c>
      <c r="D51">
        <v>13857</v>
      </c>
      <c r="E51">
        <v>2173.8920629999998</v>
      </c>
      <c r="F51">
        <v>436085000</v>
      </c>
      <c r="G51">
        <f t="shared" si="2"/>
        <v>19.269443958754607</v>
      </c>
      <c r="H51">
        <f t="shared" si="3"/>
        <v>-0.30152015838491392</v>
      </c>
      <c r="K51" s="1">
        <v>43496</v>
      </c>
      <c r="L51">
        <f t="shared" si="4"/>
        <v>0.63397665655682467</v>
      </c>
      <c r="M51">
        <f t="shared" si="5"/>
        <v>-0.63682249221152276</v>
      </c>
      <c r="N51">
        <f t="shared" si="6"/>
        <v>2.485945706023315</v>
      </c>
      <c r="O51">
        <f t="shared" si="7"/>
        <v>0.32549026576465462</v>
      </c>
      <c r="P51">
        <f t="shared" si="8"/>
        <v>1.1694729036877431</v>
      </c>
      <c r="Q51">
        <f t="shared" si="9"/>
        <v>0.67369310534811366</v>
      </c>
      <c r="R51">
        <f t="shared" si="10"/>
        <v>0.83979834613083448</v>
      </c>
      <c r="S51">
        <f t="shared" si="11"/>
        <v>-0.97954668656642341</v>
      </c>
      <c r="T51">
        <v>-1.750875345090724</v>
      </c>
      <c r="W51">
        <v>-0.63682249221152276</v>
      </c>
      <c r="X51">
        <v>2.485945706023315</v>
      </c>
      <c r="Y51">
        <v>1.1694729036877431</v>
      </c>
      <c r="Z51">
        <v>-0.97954668656642341</v>
      </c>
      <c r="AA51">
        <v>1.2492261263806674</v>
      </c>
    </row>
    <row r="52" spans="1:27" x14ac:dyDescent="0.35">
      <c r="A52" s="1">
        <v>43496</v>
      </c>
      <c r="B52">
        <v>305113262</v>
      </c>
      <c r="C52">
        <v>39437</v>
      </c>
      <c r="D52">
        <v>26836</v>
      </c>
      <c r="E52">
        <v>3752.8018139999999</v>
      </c>
      <c r="F52">
        <v>436599000</v>
      </c>
      <c r="G52">
        <f t="shared" si="2"/>
        <v>19.536193616457709</v>
      </c>
      <c r="H52">
        <f t="shared" si="3"/>
        <v>0.36415628642514591</v>
      </c>
      <c r="K52" s="1">
        <v>43524</v>
      </c>
      <c r="L52">
        <f t="shared" si="4"/>
        <v>-0.52842272046401084</v>
      </c>
      <c r="M52">
        <f t="shared" si="5"/>
        <v>0.63397665655682467</v>
      </c>
      <c r="N52">
        <f t="shared" si="6"/>
        <v>0.8053880263213784</v>
      </c>
      <c r="O52">
        <f t="shared" si="7"/>
        <v>2.485945706023315</v>
      </c>
      <c r="P52">
        <f t="shared" si="8"/>
        <v>-0.17696522942894902</v>
      </c>
      <c r="Q52">
        <f t="shared" si="9"/>
        <v>1.1694729036877431</v>
      </c>
      <c r="R52">
        <f t="shared" si="10"/>
        <v>-1.0365391769431322</v>
      </c>
      <c r="S52">
        <f t="shared" si="11"/>
        <v>0.83979834613083448</v>
      </c>
      <c r="T52">
        <v>-1.6119826582528876</v>
      </c>
      <c r="W52">
        <v>0.63397665655682467</v>
      </c>
      <c r="X52">
        <v>0.8053880263213784</v>
      </c>
      <c r="Y52">
        <v>-0.17696522942894902</v>
      </c>
      <c r="Z52">
        <v>0.83979834613083448</v>
      </c>
      <c r="AA52">
        <v>0.90828836130317647</v>
      </c>
    </row>
    <row r="53" spans="1:27" x14ac:dyDescent="0.35">
      <c r="A53" s="1">
        <v>43524</v>
      </c>
      <c r="B53">
        <v>147856866</v>
      </c>
      <c r="C53">
        <v>18280</v>
      </c>
      <c r="D53">
        <v>16740</v>
      </c>
      <c r="E53">
        <v>1888.859864</v>
      </c>
      <c r="F53">
        <v>436599000</v>
      </c>
      <c r="G53">
        <f t="shared" si="2"/>
        <v>18.811755242142908</v>
      </c>
      <c r="H53">
        <f t="shared" si="3"/>
        <v>-0.32237302449497418</v>
      </c>
      <c r="K53" s="1">
        <v>43555</v>
      </c>
      <c r="L53">
        <f t="shared" si="4"/>
        <v>-0.44480160916157141</v>
      </c>
      <c r="M53">
        <f t="shared" si="5"/>
        <v>-0.52842272046401084</v>
      </c>
      <c r="N53">
        <f t="shared" si="6"/>
        <v>1.6420047951587333</v>
      </c>
      <c r="O53">
        <f t="shared" si="7"/>
        <v>0.8053880263213784</v>
      </c>
      <c r="P53">
        <f t="shared" si="8"/>
        <v>-0.22547970638804177</v>
      </c>
      <c r="Q53">
        <f t="shared" si="9"/>
        <v>-0.17696522942894902</v>
      </c>
      <c r="R53">
        <f t="shared" si="10"/>
        <v>-1.2963114439261718</v>
      </c>
      <c r="S53">
        <f t="shared" si="11"/>
        <v>-1.0365391769431322</v>
      </c>
      <c r="T53">
        <v>5.4169487575055547E-2</v>
      </c>
      <c r="W53">
        <v>-0.52842272046401084</v>
      </c>
      <c r="X53">
        <v>1.6420047951587333</v>
      </c>
      <c r="Y53">
        <v>-0.22547970638804177</v>
      </c>
      <c r="Z53">
        <v>-1.0365391769431322</v>
      </c>
      <c r="AA53">
        <v>8.1752129052514333E-2</v>
      </c>
    </row>
    <row r="54" spans="1:27" x14ac:dyDescent="0.35">
      <c r="A54" s="1">
        <v>43555</v>
      </c>
      <c r="B54">
        <v>144047330</v>
      </c>
      <c r="C54">
        <v>19802</v>
      </c>
      <c r="D54">
        <v>21766</v>
      </c>
      <c r="E54">
        <v>1717.596372</v>
      </c>
      <c r="F54">
        <v>436599000</v>
      </c>
      <c r="G54">
        <f t="shared" si="2"/>
        <v>18.785652484092211</v>
      </c>
      <c r="H54">
        <f t="shared" si="3"/>
        <v>-0.41742056964871105</v>
      </c>
      <c r="K54" s="1">
        <v>43585</v>
      </c>
      <c r="L54">
        <f t="shared" si="4"/>
        <v>-1.1751938145915793E-2</v>
      </c>
      <c r="M54">
        <f t="shared" si="5"/>
        <v>-0.44480160916157141</v>
      </c>
      <c r="N54">
        <f t="shared" si="6"/>
        <v>1.6045517961558673</v>
      </c>
      <c r="O54">
        <f t="shared" si="7"/>
        <v>1.6420047951587333</v>
      </c>
      <c r="P54">
        <f t="shared" si="8"/>
        <v>1.7510673263325394E-2</v>
      </c>
      <c r="Q54">
        <f t="shared" si="9"/>
        <v>-0.22547970638804177</v>
      </c>
      <c r="R54">
        <f t="shared" si="10"/>
        <v>0.12008852177696344</v>
      </c>
      <c r="S54">
        <f t="shared" si="11"/>
        <v>-1.2963114439261718</v>
      </c>
      <c r="T54">
        <v>-0.67617212299304419</v>
      </c>
      <c r="W54">
        <v>-0.44480160916157141</v>
      </c>
      <c r="X54">
        <v>1.6045517961558673</v>
      </c>
      <c r="Y54">
        <v>1.7510673263325394E-2</v>
      </c>
      <c r="Z54">
        <v>-1.2963114439261718</v>
      </c>
      <c r="AA54">
        <v>0.17852033788160276</v>
      </c>
    </row>
    <row r="55" spans="1:27" x14ac:dyDescent="0.35">
      <c r="A55" s="1">
        <v>43585</v>
      </c>
      <c r="B55">
        <v>164166411</v>
      </c>
      <c r="C55">
        <v>27684</v>
      </c>
      <c r="D55">
        <v>21541</v>
      </c>
      <c r="E55">
        <v>2404.5006800000001</v>
      </c>
      <c r="F55">
        <v>437220000</v>
      </c>
      <c r="G55">
        <f t="shared" si="2"/>
        <v>18.916391172546689</v>
      </c>
      <c r="H55">
        <f t="shared" si="3"/>
        <v>0.1008231261061931</v>
      </c>
      <c r="K55" s="1">
        <v>43616</v>
      </c>
      <c r="L55">
        <f t="shared" si="4"/>
        <v>-0.69951085488963272</v>
      </c>
      <c r="M55">
        <f t="shared" si="5"/>
        <v>-1.1751938145915793E-2</v>
      </c>
      <c r="N55">
        <f t="shared" si="6"/>
        <v>0.5939866541718678</v>
      </c>
      <c r="O55">
        <f t="shared" si="7"/>
        <v>1.6045517961558673</v>
      </c>
      <c r="P55">
        <f t="shared" si="8"/>
        <v>-0.48777061663155991</v>
      </c>
      <c r="Q55">
        <f t="shared" si="9"/>
        <v>1.7510673263325394E-2</v>
      </c>
      <c r="R55">
        <f t="shared" si="10"/>
        <v>-0.87423978279523706</v>
      </c>
      <c r="S55">
        <f t="shared" si="11"/>
        <v>0.12008852177696344</v>
      </c>
      <c r="T55">
        <v>-0.18134918711342843</v>
      </c>
      <c r="W55">
        <v>-1.1751938145915793E-2</v>
      </c>
      <c r="X55">
        <v>0.5939866541718678</v>
      </c>
      <c r="Y55">
        <v>-0.48777061663155991</v>
      </c>
      <c r="Z55">
        <v>0.12008852177696344</v>
      </c>
      <c r="AA55">
        <v>4.2387595208354015E-2</v>
      </c>
    </row>
    <row r="56" spans="1:27" x14ac:dyDescent="0.35">
      <c r="A56" s="1">
        <v>43616</v>
      </c>
      <c r="B56">
        <v>125088160</v>
      </c>
      <c r="C56">
        <v>15166</v>
      </c>
      <c r="D56">
        <v>15470</v>
      </c>
      <c r="E56">
        <v>1671.1792390000001</v>
      </c>
      <c r="F56">
        <v>437220000</v>
      </c>
      <c r="G56">
        <f t="shared" si="2"/>
        <v>18.644529326673513</v>
      </c>
      <c r="H56">
        <f t="shared" si="3"/>
        <v>-0.26298963005932652</v>
      </c>
      <c r="K56" s="1">
        <v>43646</v>
      </c>
      <c r="L56">
        <f t="shared" si="4"/>
        <v>-0.73044297424789384</v>
      </c>
      <c r="M56">
        <f t="shared" si="5"/>
        <v>-0.69951085488963272</v>
      </c>
      <c r="N56">
        <f t="shared" si="6"/>
        <v>0.37592697108851425</v>
      </c>
      <c r="O56">
        <f t="shared" si="7"/>
        <v>0.5939866541718678</v>
      </c>
      <c r="P56">
        <f t="shared" si="8"/>
        <v>-0.71402927653842208</v>
      </c>
      <c r="Q56">
        <f t="shared" si="9"/>
        <v>-0.48777061663155991</v>
      </c>
      <c r="R56">
        <f t="shared" si="10"/>
        <v>-0.65980203421000727</v>
      </c>
      <c r="S56">
        <f t="shared" si="11"/>
        <v>-0.87423978279523706</v>
      </c>
      <c r="T56">
        <v>1.0001658053129336</v>
      </c>
      <c r="W56">
        <v>-0.69951085488963272</v>
      </c>
      <c r="X56">
        <v>0.37592697108851425</v>
      </c>
      <c r="Y56">
        <v>-0.71402927653842208</v>
      </c>
      <c r="Z56">
        <v>-0.87423978279523706</v>
      </c>
      <c r="AA56">
        <v>-0.8804254675583596</v>
      </c>
    </row>
    <row r="57" spans="1:27" x14ac:dyDescent="0.35">
      <c r="A57" s="1">
        <v>43646</v>
      </c>
      <c r="B57">
        <v>110750777</v>
      </c>
      <c r="C57">
        <v>14603</v>
      </c>
      <c r="D57">
        <v>14160</v>
      </c>
      <c r="E57">
        <v>1570.578403</v>
      </c>
      <c r="F57">
        <v>437220000</v>
      </c>
      <c r="G57">
        <f t="shared" si="2"/>
        <v>18.522792982666264</v>
      </c>
      <c r="H57">
        <f t="shared" si="3"/>
        <v>-0.18452943941606967</v>
      </c>
      <c r="K57" s="1">
        <v>43677</v>
      </c>
      <c r="L57">
        <f t="shared" si="4"/>
        <v>2.8794960764202682E-2</v>
      </c>
      <c r="M57">
        <f t="shared" si="5"/>
        <v>-0.73044297424789384</v>
      </c>
      <c r="N57">
        <f t="shared" si="6"/>
        <v>1.8101271462382653</v>
      </c>
      <c r="O57">
        <f t="shared" si="7"/>
        <v>0.37592697108851425</v>
      </c>
      <c r="P57">
        <f t="shared" si="8"/>
        <v>0.3407676821695238</v>
      </c>
      <c r="Q57">
        <f t="shared" si="9"/>
        <v>-0.71402927653842208</v>
      </c>
      <c r="R57">
        <f t="shared" si="10"/>
        <v>1.413949618735842</v>
      </c>
      <c r="S57">
        <f t="shared" si="11"/>
        <v>-0.65980203421000727</v>
      </c>
      <c r="T57">
        <v>-0.45500489366871277</v>
      </c>
      <c r="W57">
        <v>-0.73044297424789384</v>
      </c>
      <c r="X57">
        <v>1.8101271462382653</v>
      </c>
      <c r="Y57">
        <v>0.3407676821695238</v>
      </c>
      <c r="Z57">
        <v>-0.65980203421000727</v>
      </c>
      <c r="AA57">
        <v>0.47514309896492279</v>
      </c>
    </row>
    <row r="58" spans="1:27" x14ac:dyDescent="0.35">
      <c r="A58" s="1">
        <v>43677</v>
      </c>
      <c r="B58">
        <v>195352576</v>
      </c>
      <c r="C58">
        <v>28422</v>
      </c>
      <c r="D58">
        <v>22776</v>
      </c>
      <c r="E58">
        <v>3050.0475489999999</v>
      </c>
      <c r="F58">
        <v>437835000</v>
      </c>
      <c r="G58">
        <f t="shared" si="2"/>
        <v>19.090316565966585</v>
      </c>
      <c r="H58">
        <f t="shared" si="3"/>
        <v>0.57423132500331286</v>
      </c>
      <c r="K58" s="1">
        <v>43708</v>
      </c>
      <c r="L58">
        <f t="shared" si="4"/>
        <v>-0.52737883011266629</v>
      </c>
      <c r="M58">
        <f t="shared" si="5"/>
        <v>2.8794960764202682E-2</v>
      </c>
      <c r="N58">
        <f t="shared" si="6"/>
        <v>1.235847828194319</v>
      </c>
      <c r="O58">
        <f t="shared" si="7"/>
        <v>1.8101271462382653</v>
      </c>
      <c r="P58">
        <f t="shared" si="8"/>
        <v>-0.32159351586067508</v>
      </c>
      <c r="Q58">
        <f t="shared" si="9"/>
        <v>0.3407676821695238</v>
      </c>
      <c r="R58">
        <f t="shared" si="10"/>
        <v>0.13827973963485304</v>
      </c>
      <c r="S58">
        <f t="shared" si="11"/>
        <v>1.413949618735842</v>
      </c>
      <c r="T58">
        <v>-1.1671591715138141</v>
      </c>
      <c r="W58">
        <v>2.8794960764202682E-2</v>
      </c>
      <c r="X58">
        <v>1.235847828194319</v>
      </c>
      <c r="Y58">
        <v>-0.32159351586067508</v>
      </c>
      <c r="Z58">
        <v>1.413949618735842</v>
      </c>
      <c r="AA58">
        <v>0.84270290486326349</v>
      </c>
    </row>
    <row r="59" spans="1:27" x14ac:dyDescent="0.35">
      <c r="A59" s="1">
        <v>43708</v>
      </c>
      <c r="B59">
        <v>136787523</v>
      </c>
      <c r="C59">
        <v>18299</v>
      </c>
      <c r="D59">
        <v>19326</v>
      </c>
      <c r="E59">
        <v>1912.4878409999999</v>
      </c>
      <c r="F59">
        <v>437835000</v>
      </c>
      <c r="G59">
        <f t="shared" si="2"/>
        <v>18.73393935285284</v>
      </c>
      <c r="H59">
        <f t="shared" si="3"/>
        <v>0.10747907372073238</v>
      </c>
      <c r="K59" s="1">
        <v>43738</v>
      </c>
      <c r="L59">
        <f t="shared" si="4"/>
        <v>-0.44024145657411906</v>
      </c>
      <c r="M59">
        <f t="shared" si="5"/>
        <v>-0.52737883011266629</v>
      </c>
      <c r="N59">
        <f t="shared" si="6"/>
        <v>1.1183286402119927</v>
      </c>
      <c r="O59">
        <f t="shared" si="7"/>
        <v>1.235847828194319</v>
      </c>
      <c r="P59">
        <f t="shared" si="8"/>
        <v>0.14575962728028019</v>
      </c>
      <c r="Q59">
        <f t="shared" si="9"/>
        <v>-0.32159351586067508</v>
      </c>
      <c r="R59">
        <f t="shared" si="10"/>
        <v>-0.41827263172438534</v>
      </c>
      <c r="S59">
        <f t="shared" si="11"/>
        <v>0.13827973963485304</v>
      </c>
      <c r="T59">
        <v>-0.34222160420032283</v>
      </c>
      <c r="W59">
        <v>-0.52737883011266629</v>
      </c>
      <c r="X59">
        <v>1.1183286402119927</v>
      </c>
      <c r="Y59">
        <v>0.14575962728028019</v>
      </c>
      <c r="Z59">
        <v>0.13827973963485304</v>
      </c>
      <c r="AA59">
        <v>0.36486239718208258</v>
      </c>
    </row>
    <row r="60" spans="1:27" x14ac:dyDescent="0.35">
      <c r="A60" s="1">
        <v>43738</v>
      </c>
      <c r="B60">
        <v>175894390</v>
      </c>
      <c r="C60">
        <v>19885</v>
      </c>
      <c r="D60">
        <v>18620</v>
      </c>
      <c r="E60">
        <v>1737.154084</v>
      </c>
      <c r="F60">
        <v>437835000</v>
      </c>
      <c r="G60">
        <f t="shared" si="2"/>
        <v>18.9853943160781</v>
      </c>
      <c r="H60">
        <f t="shared" si="3"/>
        <v>-9.6156738760514046E-2</v>
      </c>
      <c r="K60" s="1">
        <v>43769</v>
      </c>
      <c r="L60">
        <f t="shared" si="4"/>
        <v>5.3298913222079157E-2</v>
      </c>
      <c r="M60">
        <f t="shared" si="5"/>
        <v>-0.44024145657411906</v>
      </c>
      <c r="N60">
        <f t="shared" si="6"/>
        <v>2.0050491988265149</v>
      </c>
      <c r="O60">
        <f t="shared" si="7"/>
        <v>1.1183286402119927</v>
      </c>
      <c r="P60">
        <f t="shared" si="8"/>
        <v>0.67647492145328281</v>
      </c>
      <c r="Q60">
        <f t="shared" si="9"/>
        <v>0.14575962728028019</v>
      </c>
      <c r="R60">
        <f t="shared" si="10"/>
        <v>0.61521961467281827</v>
      </c>
      <c r="S60">
        <f t="shared" si="11"/>
        <v>-0.41827263172438534</v>
      </c>
      <c r="T60">
        <v>-1.3349885269888442</v>
      </c>
      <c r="W60">
        <v>-0.44024145657411906</v>
      </c>
      <c r="X60">
        <v>2.0050491988265149</v>
      </c>
      <c r="Y60">
        <v>0.67647492145328281</v>
      </c>
      <c r="Z60">
        <v>-0.41827263172438534</v>
      </c>
      <c r="AA60">
        <v>1.0028432174900144</v>
      </c>
    </row>
    <row r="61" spans="1:27" x14ac:dyDescent="0.35">
      <c r="A61" s="1">
        <v>43769</v>
      </c>
      <c r="B61">
        <v>234025511</v>
      </c>
      <c r="C61">
        <v>28868</v>
      </c>
      <c r="D61">
        <v>23947</v>
      </c>
      <c r="E61">
        <v>2303.048828</v>
      </c>
      <c r="F61">
        <v>438251000</v>
      </c>
      <c r="G61">
        <f t="shared" si="2"/>
        <v>19.2709406887471</v>
      </c>
      <c r="H61">
        <f t="shared" si="3"/>
        <v>0.28198563223357132</v>
      </c>
      <c r="K61" s="1">
        <v>43799</v>
      </c>
      <c r="L61">
        <f t="shared" si="4"/>
        <v>-0.53116980033597005</v>
      </c>
      <c r="M61">
        <f t="shared" si="5"/>
        <v>5.3298913222079157E-2</v>
      </c>
      <c r="N61">
        <f t="shared" si="6"/>
        <v>1.2738002005172233</v>
      </c>
      <c r="O61">
        <f t="shared" si="7"/>
        <v>2.0050491988265149</v>
      </c>
      <c r="P61">
        <f t="shared" si="8"/>
        <v>-0.6733912516240681</v>
      </c>
      <c r="Q61">
        <f t="shared" si="9"/>
        <v>0.67647492145328281</v>
      </c>
      <c r="R61">
        <f t="shared" si="10"/>
        <v>-0.68146787135482567</v>
      </c>
      <c r="S61">
        <f t="shared" si="11"/>
        <v>0.61521961467281827</v>
      </c>
      <c r="T61">
        <v>-0.98017351215655113</v>
      </c>
      <c r="W61">
        <v>5.3298913222079157E-2</v>
      </c>
      <c r="X61">
        <v>1.2738002005172233</v>
      </c>
      <c r="Y61">
        <v>-0.6733912516240681</v>
      </c>
      <c r="Z61">
        <v>0.61521961467281827</v>
      </c>
      <c r="AA61">
        <v>0.45066436541541283</v>
      </c>
    </row>
    <row r="62" spans="1:27" x14ac:dyDescent="0.35">
      <c r="A62" s="1">
        <v>43799</v>
      </c>
      <c r="B62">
        <v>113199000</v>
      </c>
      <c r="C62">
        <v>18230</v>
      </c>
      <c r="D62">
        <v>19554</v>
      </c>
      <c r="E62">
        <v>1577.6686520000001</v>
      </c>
      <c r="F62">
        <v>438251000</v>
      </c>
      <c r="G62">
        <f t="shared" si="2"/>
        <v>18.544657889772076</v>
      </c>
      <c r="H62">
        <f t="shared" si="3"/>
        <v>-0.19245670839759679</v>
      </c>
      <c r="K62" s="1">
        <v>43830</v>
      </c>
      <c r="L62">
        <f t="shared" si="4"/>
        <v>-1.0890467807334538</v>
      </c>
      <c r="M62">
        <f t="shared" si="5"/>
        <v>-0.53116980033597005</v>
      </c>
      <c r="N62">
        <f t="shared" si="6"/>
        <v>-0.98419949492223513</v>
      </c>
      <c r="O62">
        <f t="shared" si="7"/>
        <v>1.2738002005172233</v>
      </c>
      <c r="P62">
        <f t="shared" si="8"/>
        <v>-0.4908839537822467</v>
      </c>
      <c r="Q62">
        <f t="shared" si="9"/>
        <v>-0.6733912516240681</v>
      </c>
      <c r="R62">
        <f t="shared" si="10"/>
        <v>-0.6664821161155593</v>
      </c>
      <c r="S62">
        <f t="shared" si="11"/>
        <v>-0.68146787135482567</v>
      </c>
      <c r="T62">
        <v>1.2995046807863568</v>
      </c>
      <c r="W62">
        <v>-0.53116980033597005</v>
      </c>
      <c r="X62">
        <v>-0.98419949492223513</v>
      </c>
      <c r="Y62">
        <v>-0.4908839537822467</v>
      </c>
      <c r="Z62">
        <v>-0.68146787135482567</v>
      </c>
      <c r="AA62">
        <v>-1.2734149290324361</v>
      </c>
    </row>
    <row r="63" spans="1:27" x14ac:dyDescent="0.35">
      <c r="A63" s="1">
        <v>43830</v>
      </c>
      <c r="B63">
        <v>124878800</v>
      </c>
      <c r="C63">
        <v>8076</v>
      </c>
      <c r="D63">
        <v>5989</v>
      </c>
      <c r="E63">
        <v>1586.342938</v>
      </c>
      <c r="F63">
        <v>438251000</v>
      </c>
      <c r="G63">
        <f t="shared" si="2"/>
        <v>18.642854224900425</v>
      </c>
      <c r="H63">
        <f t="shared" si="3"/>
        <v>-0.18697360096542426</v>
      </c>
      <c r="K63" s="1">
        <v>43861</v>
      </c>
      <c r="L63">
        <f t="shared" si="4"/>
        <v>-0.67692985834212771</v>
      </c>
      <c r="M63">
        <f t="shared" si="5"/>
        <v>-1.0890467807334538</v>
      </c>
      <c r="N63">
        <f t="shared" si="6"/>
        <v>-0.82173670813646937</v>
      </c>
      <c r="O63">
        <f t="shared" si="7"/>
        <v>-0.98419949492223513</v>
      </c>
      <c r="P63">
        <f t="shared" si="8"/>
        <v>6.9170956239976197E-2</v>
      </c>
      <c r="Q63">
        <f t="shared" si="9"/>
        <v>-0.4908839537822467</v>
      </c>
      <c r="R63">
        <f t="shared" si="10"/>
        <v>0.5389471142813711</v>
      </c>
      <c r="S63">
        <f t="shared" si="11"/>
        <v>-0.6664821161155593</v>
      </c>
      <c r="T63">
        <v>1.5939217461164832</v>
      </c>
      <c r="W63">
        <v>-1.0890467807334538</v>
      </c>
      <c r="X63">
        <v>-0.82173670813646937</v>
      </c>
      <c r="Y63">
        <v>6.9170956239976197E-2</v>
      </c>
      <c r="Z63">
        <v>-0.6664821161155593</v>
      </c>
      <c r="AA63">
        <v>-1.1981377476348225</v>
      </c>
    </row>
    <row r="64" spans="1:27" x14ac:dyDescent="0.35">
      <c r="A64" s="1">
        <v>43861</v>
      </c>
      <c r="B64">
        <v>168793478</v>
      </c>
      <c r="C64">
        <v>15577</v>
      </c>
      <c r="D64">
        <v>6965</v>
      </c>
      <c r="E64">
        <v>2239.665743</v>
      </c>
      <c r="F64">
        <v>438807000</v>
      </c>
      <c r="G64">
        <f t="shared" si="2"/>
        <v>18.944186501938926</v>
      </c>
      <c r="H64">
        <f t="shared" si="3"/>
        <v>0.25407844256648571</v>
      </c>
      <c r="K64" s="1">
        <v>43890</v>
      </c>
      <c r="L64">
        <f t="shared" si="4"/>
        <v>-1.1069027999011889</v>
      </c>
      <c r="M64">
        <f t="shared" si="5"/>
        <v>-0.67692985834212771</v>
      </c>
      <c r="N64">
        <f t="shared" si="6"/>
        <v>-1.3169485838410318</v>
      </c>
      <c r="O64">
        <f t="shared" si="7"/>
        <v>-0.82173670813646937</v>
      </c>
      <c r="P64">
        <f t="shared" si="8"/>
        <v>-0.6619919897050589</v>
      </c>
      <c r="Q64">
        <f t="shared" si="9"/>
        <v>6.9170956239976197E-2</v>
      </c>
      <c r="R64">
        <f t="shared" si="10"/>
        <v>0.19138010945500195</v>
      </c>
      <c r="S64">
        <f t="shared" si="11"/>
        <v>0.5389471142813711</v>
      </c>
      <c r="T64">
        <v>1.6394351929383193</v>
      </c>
      <c r="W64">
        <v>-0.67692985834212771</v>
      </c>
      <c r="X64">
        <v>-1.3169485838410318</v>
      </c>
      <c r="Y64">
        <v>-0.6619919897050589</v>
      </c>
      <c r="Z64">
        <v>0.5389471142813711</v>
      </c>
      <c r="AA64">
        <v>-1.2795551947043793</v>
      </c>
    </row>
    <row r="65" spans="1:27" x14ac:dyDescent="0.35">
      <c r="A65" s="1">
        <v>43890</v>
      </c>
      <c r="B65">
        <v>113895413</v>
      </c>
      <c r="C65">
        <v>7751</v>
      </c>
      <c r="D65">
        <v>3990</v>
      </c>
      <c r="E65">
        <v>1972.212581</v>
      </c>
      <c r="F65">
        <v>438807000</v>
      </c>
      <c r="G65">
        <f t="shared" si="2"/>
        <v>18.550791155437896</v>
      </c>
      <c r="H65">
        <f t="shared" si="3"/>
        <v>0.12690785977544333</v>
      </c>
      <c r="K65" s="1">
        <v>43921</v>
      </c>
      <c r="L65">
        <f t="shared" si="4"/>
        <v>-1.0461923347308897</v>
      </c>
      <c r="M65">
        <f t="shared" si="5"/>
        <v>-1.1069027999011889</v>
      </c>
      <c r="N65">
        <f t="shared" si="6"/>
        <v>-1.1390052241340816</v>
      </c>
      <c r="O65">
        <f t="shared" si="7"/>
        <v>-1.3169485838410318</v>
      </c>
      <c r="P65">
        <f t="shared" si="8"/>
        <v>0.39825810444022025</v>
      </c>
      <c r="Q65">
        <f t="shared" si="9"/>
        <v>-0.6619919897050589</v>
      </c>
      <c r="R65">
        <f t="shared" si="10"/>
        <v>2.0809115507615283</v>
      </c>
      <c r="S65">
        <f t="shared" si="11"/>
        <v>0.19138010945500195</v>
      </c>
      <c r="T65">
        <v>1.5377451584629234</v>
      </c>
      <c r="W65">
        <v>-1.1069027999011889</v>
      </c>
      <c r="X65">
        <v>-1.1390052241340816</v>
      </c>
      <c r="Y65">
        <v>0.39825810444022025</v>
      </c>
      <c r="Z65">
        <v>0.19138010945500195</v>
      </c>
      <c r="AA65">
        <v>-0.93697912178228937</v>
      </c>
    </row>
    <row r="66" spans="1:27" x14ac:dyDescent="0.35">
      <c r="A66" s="1">
        <v>43921</v>
      </c>
      <c r="B66">
        <v>201489685</v>
      </c>
      <c r="C66">
        <v>8856</v>
      </c>
      <c r="D66">
        <v>5059</v>
      </c>
      <c r="E66">
        <v>4470.1444190000002</v>
      </c>
      <c r="F66">
        <v>438807000</v>
      </c>
      <c r="G66">
        <f t="shared" si="2"/>
        <v>19.121248746973706</v>
      </c>
      <c r="H66">
        <f t="shared" si="3"/>
        <v>0.81826466653847341</v>
      </c>
      <c r="K66" s="1">
        <v>43951</v>
      </c>
      <c r="L66">
        <f t="shared" si="4"/>
        <v>-0.36030143230010497</v>
      </c>
      <c r="M66">
        <f t="shared" si="5"/>
        <v>-1.0461923347308897</v>
      </c>
      <c r="N66">
        <f t="shared" si="6"/>
        <v>-0.5142892007662756</v>
      </c>
      <c r="O66">
        <f t="shared" si="7"/>
        <v>-1.1390052241340816</v>
      </c>
      <c r="P66">
        <f t="shared" si="8"/>
        <v>0.59379577061878619</v>
      </c>
      <c r="Q66">
        <f t="shared" si="9"/>
        <v>0.39825810444022025</v>
      </c>
      <c r="R66">
        <f t="shared" si="10"/>
        <v>2.2282543408868185</v>
      </c>
      <c r="S66">
        <f t="shared" si="11"/>
        <v>2.0809115507615283</v>
      </c>
      <c r="T66">
        <v>5.1019635914018036E-2</v>
      </c>
      <c r="W66">
        <v>-1.0461923347308897</v>
      </c>
      <c r="X66">
        <v>-0.5142892007662756</v>
      </c>
      <c r="Y66">
        <v>0.59379577061878619</v>
      </c>
      <c r="Z66">
        <v>2.0809115507615283</v>
      </c>
      <c r="AA66">
        <v>5.0778345030425109E-2</v>
      </c>
    </row>
    <row r="67" spans="1:27" x14ac:dyDescent="0.35">
      <c r="A67" s="1">
        <v>43951</v>
      </c>
      <c r="B67">
        <v>223843107</v>
      </c>
      <c r="C67">
        <v>21340</v>
      </c>
      <c r="D67">
        <v>8812</v>
      </c>
      <c r="E67">
        <v>4717.7484839999997</v>
      </c>
      <c r="F67">
        <v>439804000</v>
      </c>
      <c r="G67">
        <f t="shared" si="2"/>
        <v>19.226455949235433</v>
      </c>
      <c r="H67">
        <f t="shared" si="3"/>
        <v>0.8721756196211804</v>
      </c>
      <c r="K67" s="1">
        <v>43982</v>
      </c>
      <c r="L67">
        <f t="shared" si="4"/>
        <v>-1.0872886496153999</v>
      </c>
      <c r="M67">
        <f t="shared" si="5"/>
        <v>-0.36030143230010497</v>
      </c>
      <c r="N67">
        <f t="shared" si="6"/>
        <v>-1.28016141593155</v>
      </c>
      <c r="O67">
        <f t="shared" si="7"/>
        <v>-0.5142892007662756</v>
      </c>
      <c r="P67">
        <f t="shared" si="8"/>
        <v>-0.34880311317407814</v>
      </c>
      <c r="Q67">
        <f t="shared" si="9"/>
        <v>0.59379577061878619</v>
      </c>
      <c r="R67">
        <f t="shared" si="10"/>
        <v>0.11886977467541567</v>
      </c>
      <c r="S67">
        <f t="shared" si="11"/>
        <v>2.2282543408868185</v>
      </c>
      <c r="T67">
        <v>0.73489039524127919</v>
      </c>
      <c r="W67">
        <v>-0.36030143230010497</v>
      </c>
      <c r="X67">
        <v>-1.28016141593155</v>
      </c>
      <c r="Y67">
        <v>-0.34880311317407814</v>
      </c>
      <c r="Z67">
        <v>2.2282543408868185</v>
      </c>
      <c r="AA67">
        <v>-0.42098818806228799</v>
      </c>
    </row>
    <row r="68" spans="1:27" x14ac:dyDescent="0.35">
      <c r="A68" s="1">
        <v>43982</v>
      </c>
      <c r="B68">
        <v>134799559</v>
      </c>
      <c r="C68">
        <v>8108</v>
      </c>
      <c r="D68">
        <v>4211</v>
      </c>
      <c r="E68">
        <v>2476.1472749999998</v>
      </c>
      <c r="F68">
        <v>439804000</v>
      </c>
      <c r="G68">
        <f t="shared" si="2"/>
        <v>18.719299484923777</v>
      </c>
      <c r="H68">
        <f t="shared" si="3"/>
        <v>0.10037720121393771</v>
      </c>
      <c r="K68" s="1">
        <v>44012</v>
      </c>
      <c r="L68">
        <f t="shared" si="4"/>
        <v>-1.1134957915938912</v>
      </c>
      <c r="M68">
        <f t="shared" si="5"/>
        <v>-1.0872886496153999</v>
      </c>
      <c r="N68">
        <f t="shared" si="6"/>
        <v>-1.3302652057087174</v>
      </c>
      <c r="O68">
        <f t="shared" si="7"/>
        <v>-1.28016141593155</v>
      </c>
      <c r="P68">
        <f t="shared" si="8"/>
        <v>-0.61077046273944591</v>
      </c>
      <c r="Q68">
        <f t="shared" si="9"/>
        <v>-0.34880311317407814</v>
      </c>
      <c r="R68">
        <f t="shared" si="10"/>
        <v>-0.61466212279761923</v>
      </c>
      <c r="S68">
        <f t="shared" si="11"/>
        <v>0.11886977467541567</v>
      </c>
      <c r="T68">
        <v>2.3184610047443801</v>
      </c>
      <c r="W68">
        <v>-1.0872886496153999</v>
      </c>
      <c r="X68">
        <v>-1.3302652057087174</v>
      </c>
      <c r="Y68">
        <v>-0.61077046273944591</v>
      </c>
      <c r="Z68">
        <v>0.11886977467541567</v>
      </c>
      <c r="AA68">
        <v>-1.6172206293203979</v>
      </c>
    </row>
    <row r="69" spans="1:27" x14ac:dyDescent="0.35">
      <c r="A69" s="1">
        <v>44012</v>
      </c>
      <c r="B69">
        <v>117077939</v>
      </c>
      <c r="C69">
        <v>7631</v>
      </c>
      <c r="D69">
        <v>3910</v>
      </c>
      <c r="E69">
        <v>2093.1927770000002</v>
      </c>
      <c r="F69">
        <v>439804000</v>
      </c>
      <c r="G69">
        <f t="shared" ref="G69:G87" si="12">LN(B69)</f>
        <v>18.578350416284881</v>
      </c>
      <c r="H69">
        <f t="shared" si="3"/>
        <v>-0.16801328925872913</v>
      </c>
      <c r="K69" s="1">
        <v>44043</v>
      </c>
      <c r="L69">
        <f t="shared" si="4"/>
        <v>-0.41200147549037797</v>
      </c>
      <c r="M69">
        <f t="shared" si="5"/>
        <v>-1.1134957915938912</v>
      </c>
      <c r="N69">
        <f t="shared" si="6"/>
        <v>-0.78944390010733156</v>
      </c>
      <c r="O69">
        <f t="shared" si="7"/>
        <v>-1.3302652057087174</v>
      </c>
      <c r="P69">
        <f t="shared" si="8"/>
        <v>0.65291109674146441</v>
      </c>
      <c r="Q69">
        <f t="shared" si="9"/>
        <v>-0.61077046273944591</v>
      </c>
      <c r="R69">
        <f t="shared" si="10"/>
        <v>1.3047363572846606</v>
      </c>
      <c r="S69">
        <f t="shared" si="11"/>
        <v>-0.61466212279761923</v>
      </c>
      <c r="T69">
        <v>1.2846288507222026</v>
      </c>
      <c r="W69">
        <v>-1.1134957915938912</v>
      </c>
      <c r="X69">
        <v>-0.78944390010733156</v>
      </c>
      <c r="Y69">
        <v>0.65291109674146441</v>
      </c>
      <c r="Z69">
        <v>-0.61466212279761923</v>
      </c>
      <c r="AA69">
        <v>-0.84840658997334273</v>
      </c>
    </row>
    <row r="70" spans="1:27" x14ac:dyDescent="0.35">
      <c r="A70" s="1">
        <v>44043</v>
      </c>
      <c r="B70">
        <v>231077196</v>
      </c>
      <c r="C70">
        <v>20399</v>
      </c>
      <c r="D70">
        <v>7159</v>
      </c>
      <c r="E70">
        <v>4224.814445</v>
      </c>
      <c r="F70">
        <v>441015000</v>
      </c>
      <c r="G70">
        <f t="shared" si="12"/>
        <v>19.258262394477942</v>
      </c>
      <c r="H70">
        <f t="shared" si="3"/>
        <v>0.5342715074303086</v>
      </c>
      <c r="K70" s="1">
        <v>44074</v>
      </c>
      <c r="L70">
        <f t="shared" si="4"/>
        <v>-1.0331711761378028</v>
      </c>
      <c r="M70">
        <f t="shared" si="5"/>
        <v>-0.41200147549037797</v>
      </c>
      <c r="N70">
        <f t="shared" si="6"/>
        <v>-1.2645143852370193</v>
      </c>
      <c r="O70">
        <f t="shared" si="7"/>
        <v>-0.78944390010733156</v>
      </c>
      <c r="P70">
        <f t="shared" si="8"/>
        <v>-0.63082576973900095</v>
      </c>
      <c r="Q70">
        <f t="shared" si="9"/>
        <v>0.65291109674146441</v>
      </c>
      <c r="R70">
        <f t="shared" si="10"/>
        <v>-1.5956412667185098</v>
      </c>
      <c r="S70">
        <f t="shared" si="11"/>
        <v>1.3047363572846606</v>
      </c>
      <c r="T70">
        <v>1.3367909144706653</v>
      </c>
      <c r="W70">
        <v>-0.41200147549037797</v>
      </c>
      <c r="X70">
        <v>-1.2645143852370193</v>
      </c>
      <c r="Y70">
        <v>-0.63082576973900095</v>
      </c>
      <c r="Z70">
        <v>1.3047363572846606</v>
      </c>
      <c r="AA70">
        <v>-0.86425335763885647</v>
      </c>
    </row>
    <row r="71" spans="1:27" x14ac:dyDescent="0.35">
      <c r="A71" s="1">
        <v>44074</v>
      </c>
      <c r="B71">
        <v>115821393</v>
      </c>
      <c r="C71">
        <v>9093</v>
      </c>
      <c r="D71">
        <v>4305</v>
      </c>
      <c r="E71">
        <v>2494.3635169999998</v>
      </c>
      <c r="F71">
        <v>441015000</v>
      </c>
      <c r="G71">
        <f t="shared" si="12"/>
        <v>18.567559846973307</v>
      </c>
      <c r="H71">
        <f t="shared" si="3"/>
        <v>-0.52694174824924389</v>
      </c>
      <c r="K71" s="1">
        <v>44104</v>
      </c>
      <c r="L71">
        <f t="shared" si="4"/>
        <v>-0.96691160962614575</v>
      </c>
      <c r="M71">
        <f t="shared" si="5"/>
        <v>-1.0331711761378028</v>
      </c>
      <c r="N71">
        <f t="shared" si="6"/>
        <v>-1.1430002106943873</v>
      </c>
      <c r="O71">
        <f t="shared" si="7"/>
        <v>-1.2645143852370193</v>
      </c>
      <c r="P71">
        <f t="shared" si="8"/>
        <v>-0.58836243791491905</v>
      </c>
      <c r="Q71">
        <f t="shared" si="9"/>
        <v>-0.63082576973900095</v>
      </c>
      <c r="R71">
        <f t="shared" si="10"/>
        <v>0.4661487937334417</v>
      </c>
      <c r="S71">
        <f t="shared" si="11"/>
        <v>-1.5956412667185098</v>
      </c>
      <c r="T71">
        <v>2.4233182367254238</v>
      </c>
      <c r="W71">
        <v>-1.0331711761378028</v>
      </c>
      <c r="X71">
        <v>-1.1430002106943873</v>
      </c>
      <c r="Y71">
        <v>-0.58836243791491905</v>
      </c>
      <c r="Z71">
        <v>-1.5956412667185098</v>
      </c>
      <c r="AA71">
        <v>-1.9610290504062684</v>
      </c>
    </row>
    <row r="72" spans="1:27" x14ac:dyDescent="0.35">
      <c r="A72" s="1">
        <v>44104</v>
      </c>
      <c r="B72">
        <v>118498024</v>
      </c>
      <c r="C72">
        <v>10299</v>
      </c>
      <c r="D72">
        <v>5035</v>
      </c>
      <c r="E72">
        <v>3131.386904</v>
      </c>
      <c r="F72">
        <v>441015000</v>
      </c>
      <c r="G72">
        <f t="shared" si="12"/>
        <v>18.590406843294943</v>
      </c>
      <c r="H72">
        <f t="shared" si="3"/>
        <v>0.22744241347933422</v>
      </c>
      <c r="K72" s="1">
        <v>44135</v>
      </c>
      <c r="L72">
        <f t="shared" si="4"/>
        <v>-0.71989418753957035</v>
      </c>
      <c r="M72">
        <f t="shared" si="5"/>
        <v>-0.96691160962614575</v>
      </c>
      <c r="N72">
        <f t="shared" si="6"/>
        <v>-0.89214834626185757</v>
      </c>
      <c r="O72">
        <f t="shared" si="7"/>
        <v>-1.1430002106943873</v>
      </c>
      <c r="P72">
        <f t="shared" si="8"/>
        <v>-0.1051965997405785</v>
      </c>
      <c r="Q72">
        <f t="shared" si="9"/>
        <v>-0.58836243791491905</v>
      </c>
      <c r="R72">
        <f t="shared" si="10"/>
        <v>-5.9212173056476206E-2</v>
      </c>
      <c r="S72">
        <f t="shared" si="11"/>
        <v>0.4661487937334417</v>
      </c>
      <c r="T72">
        <v>1.6344282112552122</v>
      </c>
      <c r="W72">
        <v>-0.96691160962614575</v>
      </c>
      <c r="X72">
        <v>-0.89214834626185757</v>
      </c>
      <c r="Y72">
        <v>-0.1051965997405785</v>
      </c>
      <c r="Z72">
        <v>0.4661487937334417</v>
      </c>
      <c r="AA72">
        <v>-0.94253134296236762</v>
      </c>
    </row>
    <row r="73" spans="1:27" x14ac:dyDescent="0.35">
      <c r="A73" s="1">
        <v>44135</v>
      </c>
      <c r="B73">
        <v>153677941</v>
      </c>
      <c r="C73">
        <v>14795</v>
      </c>
      <c r="D73">
        <v>6542</v>
      </c>
      <c r="E73">
        <v>2583.7782189999998</v>
      </c>
      <c r="F73">
        <v>441795000</v>
      </c>
      <c r="G73">
        <f t="shared" si="12"/>
        <v>18.850369678365013</v>
      </c>
      <c r="H73">
        <f t="shared" si="3"/>
        <v>3.5219160424242842E-2</v>
      </c>
      <c r="K73" s="1">
        <v>44165</v>
      </c>
      <c r="L73">
        <f t="shared" si="4"/>
        <v>-1.2251920591877541</v>
      </c>
      <c r="M73">
        <f t="shared" si="5"/>
        <v>-0.71989418753957035</v>
      </c>
      <c r="N73">
        <f t="shared" si="6"/>
        <v>-1.4053376614877957</v>
      </c>
      <c r="O73">
        <f t="shared" si="7"/>
        <v>-0.89214834626185757</v>
      </c>
      <c r="P73">
        <f t="shared" si="8"/>
        <v>-1.0703774907834644</v>
      </c>
      <c r="Q73">
        <f t="shared" si="9"/>
        <v>-0.1051965997405785</v>
      </c>
      <c r="R73">
        <f t="shared" si="10"/>
        <v>-1.2312020835101796</v>
      </c>
      <c r="S73">
        <f t="shared" si="11"/>
        <v>-5.9212173056476206E-2</v>
      </c>
      <c r="T73">
        <v>2.3230057640869468</v>
      </c>
      <c r="W73">
        <v>-0.71989418753957035</v>
      </c>
      <c r="X73">
        <v>-1.4053376614877957</v>
      </c>
      <c r="Y73">
        <v>-1.0703774907834644</v>
      </c>
      <c r="Z73">
        <v>-5.9212173056476206E-2</v>
      </c>
      <c r="AA73">
        <v>-1.7500873901020695</v>
      </c>
    </row>
    <row r="74" spans="1:27" x14ac:dyDescent="0.35">
      <c r="A74" s="1">
        <v>44165</v>
      </c>
      <c r="B74">
        <v>91428077</v>
      </c>
      <c r="C74">
        <v>5598</v>
      </c>
      <c r="D74">
        <v>3459</v>
      </c>
      <c r="E74">
        <v>1743.0821820000001</v>
      </c>
      <c r="F74">
        <v>441795000</v>
      </c>
      <c r="G74">
        <f t="shared" si="12"/>
        <v>18.331063177435556</v>
      </c>
      <c r="H74">
        <f t="shared" ref="H74:H87" si="13">LN(E74/MEDIAN(E69:E73))</f>
        <v>-0.39359783850830798</v>
      </c>
      <c r="K74" s="1">
        <v>44196</v>
      </c>
      <c r="L74">
        <f t="shared" ref="L74:L86" si="14">(C75-L$1)/L$2</f>
        <v>-1.1676682066689275</v>
      </c>
      <c r="M74">
        <f t="shared" ref="M74:M86" si="15">(C74-L$1)/L$2</f>
        <v>-1.2251920591877541</v>
      </c>
      <c r="N74">
        <f t="shared" ref="N74:N86" si="16">(D75-N$1)/N$2</f>
        <v>-1.2377146837283017</v>
      </c>
      <c r="O74">
        <f t="shared" ref="O74:O86" si="17">(D74-N$1)/N$2</f>
        <v>-1.4053376614877957</v>
      </c>
      <c r="P74">
        <f t="shared" ref="P74:P86" si="18">(G75-P$1)/P$2</f>
        <v>-1.3851508628383773</v>
      </c>
      <c r="Q74">
        <f t="shared" ref="Q74:Q86" si="19">(G74-P$1)/P$2</f>
        <v>-1.0703774907834644</v>
      </c>
      <c r="R74">
        <f t="shared" ref="R74:R86" si="20">(H75-R$1)/R$2</f>
        <v>-1.1605013956206256</v>
      </c>
      <c r="S74">
        <f t="shared" ref="S74:S86" si="21">(H74-R$1)/R$2</f>
        <v>-1.2312020835101796</v>
      </c>
      <c r="T74">
        <v>3.3535372281200018</v>
      </c>
      <c r="W74">
        <v>-1.2251920591877541</v>
      </c>
      <c r="X74">
        <v>-1.2377146837283017</v>
      </c>
      <c r="Y74">
        <v>-1.3851508628383773</v>
      </c>
      <c r="Z74">
        <v>-1.2312020835101796</v>
      </c>
      <c r="AA74">
        <v>-2.4744484611633544</v>
      </c>
    </row>
    <row r="75" spans="1:27" x14ac:dyDescent="0.35">
      <c r="A75" s="1">
        <v>44196</v>
      </c>
      <c r="B75">
        <v>77183968</v>
      </c>
      <c r="C75">
        <v>6645</v>
      </c>
      <c r="D75">
        <v>4466</v>
      </c>
      <c r="E75">
        <v>1788.7614369999999</v>
      </c>
      <c r="F75">
        <v>441795000</v>
      </c>
      <c r="G75">
        <f t="shared" si="12"/>
        <v>18.161702325035154</v>
      </c>
      <c r="H75">
        <f t="shared" si="13"/>
        <v>-0.36772930795796488</v>
      </c>
      <c r="K75" s="1">
        <v>44227</v>
      </c>
      <c r="L75">
        <f t="shared" si="14"/>
        <v>-0.74961759175416931</v>
      </c>
      <c r="M75">
        <f t="shared" si="15"/>
        <v>-1.1676682066689275</v>
      </c>
      <c r="N75">
        <f t="shared" si="16"/>
        <v>-0.93809069170537329</v>
      </c>
      <c r="O75">
        <f t="shared" si="17"/>
        <v>-1.2377146837283017</v>
      </c>
      <c r="P75">
        <f t="shared" si="18"/>
        <v>-0.290006579869523</v>
      </c>
      <c r="Q75">
        <f t="shared" si="19"/>
        <v>-1.3851508628383773</v>
      </c>
      <c r="R75">
        <f t="shared" si="20"/>
        <v>0.28073966816474477</v>
      </c>
      <c r="S75">
        <f t="shared" si="21"/>
        <v>-1.1605013956206256</v>
      </c>
      <c r="T75">
        <v>2.4312484261488203</v>
      </c>
      <c r="W75">
        <v>-1.1676682066689275</v>
      </c>
      <c r="X75">
        <v>-0.93809069170537329</v>
      </c>
      <c r="Y75">
        <v>-0.290006579869523</v>
      </c>
      <c r="Z75">
        <v>-1.1605013956206256</v>
      </c>
      <c r="AA75">
        <v>-1.6462284322879865</v>
      </c>
    </row>
    <row r="76" spans="1:27" x14ac:dyDescent="0.35">
      <c r="A76" s="1">
        <v>44227</v>
      </c>
      <c r="B76">
        <v>139132101</v>
      </c>
      <c r="C76">
        <v>14254</v>
      </c>
      <c r="D76">
        <v>6266</v>
      </c>
      <c r="E76">
        <v>2926.0021569999999</v>
      </c>
      <c r="F76">
        <v>442895000</v>
      </c>
      <c r="G76">
        <f t="shared" si="12"/>
        <v>18.750934406688732</v>
      </c>
      <c r="H76">
        <f t="shared" si="13"/>
        <v>0.15960344652927033</v>
      </c>
      <c r="K76" s="1">
        <v>44255</v>
      </c>
      <c r="L76">
        <f t="shared" si="14"/>
        <v>-1.2384329841705977</v>
      </c>
      <c r="M76">
        <f t="shared" si="15"/>
        <v>-0.74961759175416931</v>
      </c>
      <c r="N76">
        <f t="shared" si="16"/>
        <v>-1.3337608189489849</v>
      </c>
      <c r="O76">
        <f t="shared" si="17"/>
        <v>-0.93809069170537329</v>
      </c>
      <c r="P76">
        <f t="shared" si="18"/>
        <v>-1.7992468948093614</v>
      </c>
      <c r="Q76">
        <f t="shared" si="19"/>
        <v>-0.290006579869523</v>
      </c>
      <c r="R76">
        <f t="shared" si="20"/>
        <v>-1.2076494774663509</v>
      </c>
      <c r="S76">
        <f t="shared" si="21"/>
        <v>0.28073966816474477</v>
      </c>
      <c r="T76">
        <v>2.6460261794888114</v>
      </c>
      <c r="W76">
        <v>-0.74961759175416931</v>
      </c>
      <c r="X76">
        <v>-1.3337608189489849</v>
      </c>
      <c r="Y76">
        <v>-1.7992468948093614</v>
      </c>
      <c r="Z76">
        <v>0.28073966816474477</v>
      </c>
      <c r="AA76">
        <v>-2.0532839469891195</v>
      </c>
    </row>
    <row r="77" spans="1:27" x14ac:dyDescent="0.35">
      <c r="A77" s="1">
        <v>44255</v>
      </c>
      <c r="B77">
        <v>61768362</v>
      </c>
      <c r="C77">
        <v>5357</v>
      </c>
      <c r="D77">
        <v>3889</v>
      </c>
      <c r="E77">
        <v>1758.1683029999999</v>
      </c>
      <c r="F77">
        <v>442895000</v>
      </c>
      <c r="G77">
        <f t="shared" si="12"/>
        <v>17.938901849593428</v>
      </c>
      <c r="H77">
        <f t="shared" si="13"/>
        <v>-0.38498022350098643</v>
      </c>
      <c r="K77" s="1">
        <v>44286</v>
      </c>
      <c r="L77">
        <f t="shared" si="14"/>
        <v>-1.1986552676246278</v>
      </c>
      <c r="M77">
        <f t="shared" si="15"/>
        <v>-1.2384329841705977</v>
      </c>
      <c r="N77">
        <f t="shared" si="16"/>
        <v>-1.2090839467127776</v>
      </c>
      <c r="O77">
        <f t="shared" si="17"/>
        <v>-1.3337608189489849</v>
      </c>
      <c r="P77">
        <f t="shared" si="18"/>
        <v>-1.10701121620265</v>
      </c>
      <c r="Q77">
        <f t="shared" si="19"/>
        <v>-1.7992468948093614</v>
      </c>
      <c r="R77">
        <f t="shared" si="20"/>
        <v>-0.64311110641980285</v>
      </c>
      <c r="S77">
        <f t="shared" si="21"/>
        <v>-1.2076494774663509</v>
      </c>
      <c r="T77">
        <v>3.4362642904576486</v>
      </c>
      <c r="W77">
        <v>-1.2384329841705977</v>
      </c>
      <c r="X77">
        <v>-1.2090839467127776</v>
      </c>
      <c r="Y77">
        <v>-1.10701121620265</v>
      </c>
      <c r="Z77">
        <v>-1.2076494774663509</v>
      </c>
      <c r="AA77">
        <v>-2.3025050838333256</v>
      </c>
    </row>
    <row r="78" spans="1:27" x14ac:dyDescent="0.35">
      <c r="A78" s="1">
        <v>44286</v>
      </c>
      <c r="B78">
        <v>89643634</v>
      </c>
      <c r="C78">
        <v>6081</v>
      </c>
      <c r="D78">
        <v>4638</v>
      </c>
      <c r="E78">
        <v>1496.45805</v>
      </c>
      <c r="F78">
        <v>442895000</v>
      </c>
      <c r="G78">
        <f t="shared" si="12"/>
        <v>18.311352746012808</v>
      </c>
      <c r="H78">
        <f t="shared" si="13"/>
        <v>-0.17842242987566792</v>
      </c>
      <c r="K78" s="1">
        <v>44316</v>
      </c>
      <c r="L78">
        <f t="shared" si="14"/>
        <v>-0.81461350152472511</v>
      </c>
      <c r="M78">
        <f t="shared" si="15"/>
        <v>-1.1986552676246278</v>
      </c>
      <c r="N78">
        <f t="shared" si="16"/>
        <v>-0.85985553823271976</v>
      </c>
      <c r="O78">
        <f t="shared" si="17"/>
        <v>-1.2090839467127776</v>
      </c>
      <c r="P78">
        <f t="shared" si="18"/>
        <v>-0.73065151847347121</v>
      </c>
      <c r="Q78">
        <f t="shared" si="19"/>
        <v>-1.10701121620265</v>
      </c>
      <c r="R78">
        <f t="shared" si="20"/>
        <v>0.31236444134978431</v>
      </c>
      <c r="S78">
        <f t="shared" si="21"/>
        <v>-0.64311110641980285</v>
      </c>
      <c r="T78">
        <v>2.4044057178742606</v>
      </c>
      <c r="W78">
        <v>-1.1986552676246278</v>
      </c>
      <c r="X78">
        <v>-0.85985553823271976</v>
      </c>
      <c r="Y78">
        <v>-0.73065151847347121</v>
      </c>
      <c r="Z78">
        <v>-0.64311110641980285</v>
      </c>
      <c r="AA78">
        <v>-1.7323255732355509</v>
      </c>
    </row>
    <row r="79" spans="1:27" x14ac:dyDescent="0.35">
      <c r="A79" s="1">
        <v>44316</v>
      </c>
      <c r="B79">
        <v>109764700</v>
      </c>
      <c r="C79">
        <v>13071</v>
      </c>
      <c r="D79">
        <v>6736</v>
      </c>
      <c r="E79">
        <v>2086.4146209999999</v>
      </c>
      <c r="F79">
        <v>443403000</v>
      </c>
      <c r="G79">
        <f t="shared" si="12"/>
        <v>18.513849541724777</v>
      </c>
      <c r="H79">
        <f t="shared" si="13"/>
        <v>0.17117457031469729</v>
      </c>
      <c r="K79" s="1">
        <v>44347</v>
      </c>
      <c r="L79">
        <f t="shared" si="14"/>
        <v>-1.2698595779058115</v>
      </c>
      <c r="M79">
        <f t="shared" si="15"/>
        <v>-0.81461350152472511</v>
      </c>
      <c r="N79">
        <f t="shared" si="16"/>
        <v>-1.2531952566494864</v>
      </c>
      <c r="O79">
        <f t="shared" si="17"/>
        <v>-0.85985553823271976</v>
      </c>
      <c r="P79">
        <f t="shared" si="18"/>
        <v>-1.6539124909441218</v>
      </c>
      <c r="Q79">
        <f t="shared" si="19"/>
        <v>-0.73065151847347121</v>
      </c>
      <c r="R79">
        <f t="shared" si="20"/>
        <v>-1.2891863185696388</v>
      </c>
      <c r="S79">
        <f t="shared" si="21"/>
        <v>0.31236444134978431</v>
      </c>
      <c r="T79">
        <v>2.7527221985341814</v>
      </c>
      <c r="W79">
        <v>-0.81461350152472511</v>
      </c>
      <c r="X79">
        <v>-1.2531952566494864</v>
      </c>
      <c r="Y79">
        <v>-1.6539124909441218</v>
      </c>
      <c r="Z79">
        <v>0.31236444134978431</v>
      </c>
      <c r="AA79">
        <v>-1.9598066825009139</v>
      </c>
    </row>
    <row r="80" spans="1:27" x14ac:dyDescent="0.35">
      <c r="A80" s="1">
        <v>44347</v>
      </c>
      <c r="B80">
        <v>66792253</v>
      </c>
      <c r="C80">
        <v>4785</v>
      </c>
      <c r="D80">
        <v>4373</v>
      </c>
      <c r="E80">
        <v>1181.4114569999999</v>
      </c>
      <c r="F80">
        <v>443403000</v>
      </c>
      <c r="G80">
        <f t="shared" si="12"/>
        <v>18.017097658727586</v>
      </c>
      <c r="H80">
        <f t="shared" si="13"/>
        <v>-0.41481357205841274</v>
      </c>
      <c r="K80" s="1">
        <v>44377</v>
      </c>
      <c r="L80">
        <f t="shared" si="14"/>
        <v>-1.199644216378533</v>
      </c>
      <c r="M80">
        <f t="shared" si="15"/>
        <v>-1.2698595779058115</v>
      </c>
      <c r="N80">
        <f t="shared" si="16"/>
        <v>-1.3485755607767853</v>
      </c>
      <c r="O80">
        <f t="shared" si="17"/>
        <v>-1.2531952566494864</v>
      </c>
      <c r="P80">
        <f t="shared" si="18"/>
        <v>-1.3557943104379704</v>
      </c>
      <c r="Q80">
        <f t="shared" si="19"/>
        <v>-1.6539124909441218</v>
      </c>
      <c r="R80">
        <f t="shared" si="20"/>
        <v>-1.4716990748932657</v>
      </c>
      <c r="S80">
        <f t="shared" si="21"/>
        <v>-1.2891863185696388</v>
      </c>
      <c r="T80">
        <v>3.6548606201534928</v>
      </c>
      <c r="W80">
        <v>-1.2698595779058115</v>
      </c>
      <c r="X80">
        <v>-1.3485755607767853</v>
      </c>
      <c r="Y80">
        <v>-1.3557943104379704</v>
      </c>
      <c r="Z80">
        <v>-1.2891863185696388</v>
      </c>
      <c r="AA80">
        <v>-2.5552785735702948</v>
      </c>
    </row>
    <row r="81" spans="1:27" x14ac:dyDescent="0.35">
      <c r="A81" s="1">
        <v>44377</v>
      </c>
      <c r="B81">
        <v>78412769</v>
      </c>
      <c r="C81">
        <v>6063</v>
      </c>
      <c r="D81">
        <v>3800</v>
      </c>
      <c r="E81">
        <v>1086.193886</v>
      </c>
      <c r="F81">
        <v>443403000</v>
      </c>
      <c r="G81">
        <f t="shared" si="12"/>
        <v>18.177497341956734</v>
      </c>
      <c r="H81">
        <f t="shared" si="13"/>
        <v>-0.48159279237039271</v>
      </c>
      <c r="K81" s="1">
        <v>44408</v>
      </c>
      <c r="L81">
        <f t="shared" si="14"/>
        <v>-0.94290213154522196</v>
      </c>
      <c r="M81">
        <f t="shared" si="15"/>
        <v>-1.199644216378533</v>
      </c>
      <c r="N81">
        <f t="shared" si="16"/>
        <v>-0.84454142308488123</v>
      </c>
      <c r="O81">
        <f t="shared" si="17"/>
        <v>-1.3485755607767853</v>
      </c>
      <c r="P81">
        <f t="shared" si="18"/>
        <v>-1.3965387609914015</v>
      </c>
      <c r="Q81">
        <f t="shared" si="19"/>
        <v>-1.3557943104379704</v>
      </c>
      <c r="R81">
        <f t="shared" si="20"/>
        <v>-0.46831990356284692</v>
      </c>
      <c r="S81">
        <f t="shared" si="21"/>
        <v>-1.4716990748932657</v>
      </c>
      <c r="T81">
        <v>3.1476944295252416</v>
      </c>
      <c r="W81">
        <v>-1.199644216378533</v>
      </c>
      <c r="X81">
        <v>-0.84454142308488123</v>
      </c>
      <c r="Y81">
        <v>-1.3965387609914015</v>
      </c>
      <c r="Z81">
        <v>-1.4716990748932657</v>
      </c>
      <c r="AA81">
        <v>-2.3385335098021431</v>
      </c>
    </row>
    <row r="82" spans="1:27" x14ac:dyDescent="0.35">
      <c r="A82" s="1">
        <v>44408</v>
      </c>
      <c r="B82">
        <v>76712496</v>
      </c>
      <c r="C82">
        <v>10736</v>
      </c>
      <c r="D82">
        <v>6828</v>
      </c>
      <c r="E82">
        <v>1334.601283</v>
      </c>
      <c r="F82">
        <v>442596000</v>
      </c>
      <c r="G82">
        <f t="shared" si="12"/>
        <v>18.155575173536747</v>
      </c>
      <c r="H82">
        <f t="shared" si="13"/>
        <v>-0.11446843301923221</v>
      </c>
      <c r="K82" s="1">
        <v>44439</v>
      </c>
      <c r="L82">
        <f t="shared" si="14"/>
        <v>-1.2152476300512616</v>
      </c>
      <c r="M82">
        <f t="shared" si="15"/>
        <v>-0.94290213154522196</v>
      </c>
      <c r="N82">
        <f t="shared" si="16"/>
        <v>-1.321942317041414</v>
      </c>
      <c r="O82">
        <f t="shared" si="17"/>
        <v>-0.84454142308488123</v>
      </c>
      <c r="P82">
        <f t="shared" si="18"/>
        <v>-2.029038462109976</v>
      </c>
      <c r="Q82">
        <f t="shared" si="19"/>
        <v>-1.3965387609914015</v>
      </c>
      <c r="R82">
        <f t="shared" si="20"/>
        <v>-1.0784641835774882</v>
      </c>
      <c r="S82">
        <f t="shared" si="21"/>
        <v>-0.46831990356284692</v>
      </c>
      <c r="T82">
        <v>3.3452479463977767</v>
      </c>
      <c r="W82">
        <v>-0.94290213154522196</v>
      </c>
      <c r="X82">
        <v>-1.321942317041414</v>
      </c>
      <c r="Y82">
        <v>-2.029038462109976</v>
      </c>
      <c r="Z82">
        <v>-0.46831990356284692</v>
      </c>
      <c r="AA82">
        <v>-2.503243907300539</v>
      </c>
    </row>
    <row r="83" spans="1:27" x14ac:dyDescent="0.35">
      <c r="A83" s="1">
        <v>44439</v>
      </c>
      <c r="B83">
        <v>54584726</v>
      </c>
      <c r="C83">
        <v>5779</v>
      </c>
      <c r="D83">
        <v>3960</v>
      </c>
      <c r="E83">
        <v>952.10467559999995</v>
      </c>
      <c r="F83">
        <v>442596000</v>
      </c>
      <c r="G83">
        <f t="shared" si="12"/>
        <v>17.815264657989854</v>
      </c>
      <c r="H83">
        <f t="shared" si="13"/>
        <v>-0.33771287969749209</v>
      </c>
      <c r="K83" s="1">
        <v>44469</v>
      </c>
      <c r="L83">
        <f t="shared" si="14"/>
        <v>-1.0771244540891507</v>
      </c>
      <c r="M83">
        <f t="shared" si="15"/>
        <v>-1.2152476300512616</v>
      </c>
      <c r="N83">
        <f t="shared" si="16"/>
        <v>-0.91029224355657934</v>
      </c>
      <c r="O83">
        <f t="shared" si="17"/>
        <v>-1.321942317041414</v>
      </c>
      <c r="P83">
        <f t="shared" si="18"/>
        <v>-1.2702317377724086</v>
      </c>
      <c r="Q83">
        <f t="shared" si="19"/>
        <v>-2.029038462109976</v>
      </c>
      <c r="R83">
        <f t="shared" si="20"/>
        <v>-0.60602434140509565</v>
      </c>
      <c r="S83">
        <f t="shared" si="21"/>
        <v>-1.0784641835774882</v>
      </c>
      <c r="T83">
        <v>3.393516214725623</v>
      </c>
      <c r="W83">
        <v>-1.2152476300512616</v>
      </c>
      <c r="X83">
        <v>-0.91029224355657934</v>
      </c>
      <c r="Y83">
        <v>-1.2702317377724086</v>
      </c>
      <c r="Z83">
        <v>-1.0784641835774882</v>
      </c>
      <c r="AA83">
        <v>-2.1977394176294891</v>
      </c>
    </row>
    <row r="84" spans="1:27" x14ac:dyDescent="0.35">
      <c r="A84" s="1">
        <v>44469</v>
      </c>
      <c r="B84">
        <v>82106971</v>
      </c>
      <c r="C84">
        <v>8293</v>
      </c>
      <c r="D84">
        <v>6433</v>
      </c>
      <c r="E84">
        <v>1001.85877</v>
      </c>
      <c r="F84">
        <v>442596000</v>
      </c>
      <c r="G84">
        <f t="shared" si="12"/>
        <v>18.223533479466113</v>
      </c>
      <c r="H84">
        <f t="shared" si="13"/>
        <v>-0.16485282903536128</v>
      </c>
      <c r="K84" s="1">
        <v>44500</v>
      </c>
      <c r="L84">
        <f t="shared" si="14"/>
        <v>-0.72802554396056973</v>
      </c>
      <c r="M84">
        <f t="shared" si="15"/>
        <v>-1.0771244540891507</v>
      </c>
      <c r="N84">
        <f t="shared" si="16"/>
        <v>-6.4853212731882798E-2</v>
      </c>
      <c r="O84">
        <f t="shared" si="17"/>
        <v>-0.91029224355657934</v>
      </c>
      <c r="P84">
        <f t="shared" si="18"/>
        <v>-0.941412046148283</v>
      </c>
      <c r="Q84">
        <f t="shared" si="19"/>
        <v>-1.2702317377724086</v>
      </c>
      <c r="R84">
        <f t="shared" si="20"/>
        <v>0.94611085406265183</v>
      </c>
      <c r="S84">
        <f t="shared" si="21"/>
        <v>-0.60602434140509565</v>
      </c>
      <c r="T84">
        <v>1.9734088693174128</v>
      </c>
      <c r="W84">
        <v>-1.0771244540891507</v>
      </c>
      <c r="X84">
        <v>-6.4853212731882798E-2</v>
      </c>
      <c r="Y84">
        <v>-0.941412046148283</v>
      </c>
      <c r="Z84">
        <v>-0.60602434140509565</v>
      </c>
      <c r="AA84">
        <v>-1.3765739739431935</v>
      </c>
    </row>
    <row r="85" spans="1:27" x14ac:dyDescent="0.35">
      <c r="A85" s="1">
        <v>44500</v>
      </c>
      <c r="B85">
        <v>97997431</v>
      </c>
      <c r="C85">
        <v>14647</v>
      </c>
      <c r="D85">
        <v>11512</v>
      </c>
      <c r="E85">
        <v>1625.368389</v>
      </c>
      <c r="F85">
        <v>442952000</v>
      </c>
      <c r="G85">
        <f t="shared" si="12"/>
        <v>18.400451822005532</v>
      </c>
      <c r="H85">
        <f t="shared" si="13"/>
        <v>0.40305475320688344</v>
      </c>
      <c r="K85" s="1">
        <v>44530</v>
      </c>
      <c r="L85">
        <f t="shared" si="14"/>
        <v>-1.1922271007242431</v>
      </c>
      <c r="M85">
        <f t="shared" si="15"/>
        <v>-0.72802554396056973</v>
      </c>
      <c r="N85">
        <f t="shared" si="16"/>
        <v>-0.74250280802373947</v>
      </c>
      <c r="O85">
        <f t="shared" si="17"/>
        <v>-6.4853212731882798E-2</v>
      </c>
      <c r="P85">
        <f t="shared" si="18"/>
        <v>-1.7203380896005249</v>
      </c>
      <c r="Q85">
        <f t="shared" si="19"/>
        <v>-0.941412046148283</v>
      </c>
      <c r="R85">
        <f t="shared" si="20"/>
        <v>0.19844592802199457</v>
      </c>
      <c r="S85">
        <f t="shared" si="21"/>
        <v>0.94611085406265183</v>
      </c>
      <c r="T85">
        <v>1.999169601431475</v>
      </c>
      <c r="W85">
        <v>-0.72802554396056973</v>
      </c>
      <c r="X85">
        <v>-0.74250280802373947</v>
      </c>
      <c r="Y85">
        <v>-1.7203380896005249</v>
      </c>
      <c r="Z85">
        <v>0.94611085406265183</v>
      </c>
      <c r="AA85">
        <v>-1.5155833840837964</v>
      </c>
    </row>
    <row r="86" spans="1:27" x14ac:dyDescent="0.35">
      <c r="A86" s="1">
        <v>44530</v>
      </c>
      <c r="B86">
        <v>64447274</v>
      </c>
      <c r="C86">
        <v>6198</v>
      </c>
      <c r="D86">
        <v>7441</v>
      </c>
      <c r="E86">
        <v>1236.3616280000001</v>
      </c>
      <c r="F86">
        <v>442952000</v>
      </c>
      <c r="G86">
        <f t="shared" si="12"/>
        <v>17.981357990101191</v>
      </c>
      <c r="H86">
        <f t="shared" si="13"/>
        <v>0.12949315772542885</v>
      </c>
      <c r="K86" s="1">
        <v>44561</v>
      </c>
      <c r="L86">
        <f t="shared" si="14"/>
        <v>-1.2751889128574123</v>
      </c>
      <c r="M86">
        <f t="shared" si="15"/>
        <v>-1.1922271007242431</v>
      </c>
      <c r="N86">
        <f t="shared" si="16"/>
        <v>-1.18694506285775</v>
      </c>
      <c r="O86">
        <f t="shared" si="17"/>
        <v>-0.74250280802373947</v>
      </c>
      <c r="P86">
        <f t="shared" si="18"/>
        <v>-1.8644994339037979</v>
      </c>
      <c r="Q86">
        <f t="shared" si="19"/>
        <v>-1.7203380896005249</v>
      </c>
      <c r="R86">
        <f t="shared" si="20"/>
        <v>-0.47111272670083204</v>
      </c>
      <c r="S86">
        <f t="shared" si="21"/>
        <v>0.19844592802199457</v>
      </c>
      <c r="T86">
        <v>3.2389250196671009</v>
      </c>
      <c r="W86">
        <v>-1.1922271007242431</v>
      </c>
      <c r="X86">
        <v>-1.18694506285775</v>
      </c>
      <c r="Y86">
        <v>-1.8644994339037979</v>
      </c>
      <c r="Z86">
        <v>0.19844592802199457</v>
      </c>
      <c r="AA86">
        <v>-2.3023634753906683</v>
      </c>
    </row>
    <row r="87" spans="1:27" x14ac:dyDescent="0.35">
      <c r="A87" s="1">
        <v>44561</v>
      </c>
      <c r="B87">
        <v>59637393</v>
      </c>
      <c r="C87">
        <v>4688</v>
      </c>
      <c r="D87">
        <v>4771</v>
      </c>
      <c r="E87">
        <v>1101.5107009999999</v>
      </c>
      <c r="F87">
        <v>442952000</v>
      </c>
      <c r="G87">
        <f t="shared" si="12"/>
        <v>17.903793334631761</v>
      </c>
      <c r="H87">
        <f t="shared" si="13"/>
        <v>-0.11549029338330012</v>
      </c>
      <c r="K87" s="1"/>
    </row>
    <row r="88" spans="1:27" x14ac:dyDescent="0.35">
      <c r="K88" s="1"/>
    </row>
    <row r="89" spans="1:27" x14ac:dyDescent="0.35">
      <c r="K89" s="1"/>
    </row>
    <row r="90" spans="1:27" x14ac:dyDescent="0.35">
      <c r="K90" s="1"/>
    </row>
    <row r="91" spans="1:27" x14ac:dyDescent="0.35">
      <c r="K91" s="1"/>
    </row>
  </sheetData>
  <conditionalFormatting sqref="AD21:AK28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week sent</vt:lpstr>
      <vt:lpstr>nflx mon att 1</vt:lpstr>
      <vt:lpstr>nflx mon att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2023-04-09T10:59:21Z</dcterms:created>
  <dcterms:modified xsi:type="dcterms:W3CDTF">2023-04-11T11:24:24Z</dcterms:modified>
</cp:coreProperties>
</file>