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  <sheet state="visible" name="Blad2" sheetId="2" r:id="rId5"/>
  </sheets>
  <definedNames/>
  <calcPr/>
</workbook>
</file>

<file path=xl/sharedStrings.xml><?xml version="1.0" encoding="utf-8"?>
<sst xmlns="http://schemas.openxmlformats.org/spreadsheetml/2006/main" count="166" uniqueCount="166">
  <si>
    <t>Actual Date</t>
  </si>
  <si>
    <t>Ghetto Date</t>
  </si>
  <si>
    <t>Price - Close - Monthly</t>
  </si>
  <si>
    <t>Trading Volume - Monthly</t>
  </si>
  <si>
    <t>Twitter Publication Count</t>
  </si>
  <si>
    <t>Twitter Positive Sentiment Count</t>
  </si>
  <si>
    <t>Twitter Negative Sentiment Count</t>
  </si>
  <si>
    <t>News Publication Count</t>
  </si>
  <si>
    <t>News Positive Sentiment Count</t>
  </si>
  <si>
    <t>News Negative Sentiment Count</t>
  </si>
  <si>
    <t>SI</t>
  </si>
  <si>
    <t>SI Ratio</t>
  </si>
  <si>
    <t>IV Midpoint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</si>
  <si>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</si>
  <si>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</si>
  <si>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</si>
  <si>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</si>
  <si>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</si>
  <si>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</si>
  <si>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</si>
  <si>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</si>
  <si>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</si>
  <si>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</si>
  <si>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</si>
  <si>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</si>
  <si>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</si>
  <si>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</si>
  <si>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</si>
  <si>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</si>
  <si>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</si>
  <si>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</si>
  <si>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</si>
  <si>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</si>
  <si>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</si>
  <si>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</si>
  <si>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</si>
  <si>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</si>
  <si>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</si>
  <si>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</si>
  <si>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</si>
  <si>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</si>
  <si>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</si>
  <si>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</si>
  <si>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</si>
  <si>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</si>
  <si>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</si>
  <si>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</si>
  <si>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</si>
  <si>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</si>
  <si>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</si>
  <si>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</si>
  <si>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</si>
  <si>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</si>
  <si>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</si>
  <si>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</si>
  <si>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</si>
  <si>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</si>
  <si>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</si>
  <si>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</si>
  <si>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</si>
  <si>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</si>
  <si>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</si>
  <si>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</si>
  <si>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</si>
  <si>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</si>
  <si>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</si>
  <si>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</si>
  <si>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</si>
  <si>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</si>
  <si>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</si>
  <si>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</si>
  <si>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</si>
  <si>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</si>
  <si>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</si>
  <si>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</si>
  <si>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</si>
  <si>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</si>
  <si>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</si>
  <si>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</si>
  <si>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</si>
  <si>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</si>
  <si>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</si>
  <si>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</si>
  <si>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</si>
  <si>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</si>
  <si>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</si>
  <si>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</si>
  <si>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</si>
  <si>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</si>
  <si>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</si>
  <si>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</si>
  <si>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</si>
  <si>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</si>
  <si>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</si>
  <si>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</si>
  <si>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</si>
  <si>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</si>
  <si>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</si>
  <si>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</si>
  <si>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</si>
  <si>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</si>
  <si>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</si>
  <si>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</si>
  <si>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</si>
  <si>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</si>
  <si>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</si>
  <si>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</si>
  <si>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</si>
  <si>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</si>
  <si>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</si>
  <si>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</si>
  <si>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</si>
  <si>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</si>
  <si>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</si>
  <si>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</si>
  <si>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</si>
  <si>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</si>
  <si>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</si>
  <si>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</si>
  <si>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</si>
  <si>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</si>
  <si>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</si>
  <si>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</si>
  <si>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</si>
  <si>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</si>
  <si>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</si>
  <si>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</si>
  <si>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</si>
  <si>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</si>
  <si>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Feb-2020</t>
  </si>
  <si>
    <t>Mar-2020</t>
  </si>
  <si>
    <t>Apr-2020</t>
  </si>
  <si>
    <t>May-2020</t>
  </si>
  <si>
    <t>Jun-2020</t>
  </si>
  <si>
    <t>Jul-2020</t>
  </si>
  <si>
    <t>Aug-2020</t>
  </si>
  <si>
    <t>Sep-2020</t>
  </si>
  <si>
    <t>Oct-2020</t>
  </si>
  <si>
    <t>Nov-2020</t>
  </si>
  <si>
    <t>Dec-2020</t>
  </si>
  <si>
    <t>Jan-2021</t>
  </si>
  <si>
    <t>Feb-2021</t>
  </si>
  <si>
    <t>Mar-2021</t>
  </si>
  <si>
    <t>Apr-2021</t>
  </si>
  <si>
    <t>May-2021</t>
  </si>
  <si>
    <t>Jun-2021</t>
  </si>
  <si>
    <t>Jul-2021</t>
  </si>
  <si>
    <t>Aug-2021</t>
  </si>
  <si>
    <t>Sep-2021</t>
  </si>
  <si>
    <t>Oct-2021</t>
  </si>
  <si>
    <t>Nov-2021</t>
  </si>
  <si>
    <t>Dec-2021</t>
  </si>
  <si>
    <t>Jan-2022</t>
  </si>
  <si>
    <t>Feb-2022</t>
  </si>
  <si>
    <t>Mar-2022</t>
  </si>
  <si>
    <t>Apr-2022</t>
  </si>
  <si>
    <t>May-2022</t>
  </si>
  <si>
    <t>Jun-2022</t>
  </si>
  <si>
    <t>Jul-2022</t>
  </si>
  <si>
    <t>Aug-2022</t>
  </si>
  <si>
    <t>Sep-2022</t>
  </si>
  <si>
    <t>Oct-2022</t>
  </si>
  <si>
    <t>Nov-2022</t>
  </si>
  <si>
    <t>Dec-2022</t>
  </si>
  <si>
    <t>Jan-2023</t>
  </si>
  <si>
    <t>Feb-2023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</si>
</sst>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>
        <v>40359.0</v>
      </c>
      <c r="B2" s="3" t="s">
        <v>13</v>
      </c>
      <c r="C2" s="3">
        <f>SUMIF(Blad2!A:A,A2,Blad2!B:B)</f>
        <v>5.463</v>
      </c>
      <c r="D2" s="3">
        <v>1.33103876E8</v>
      </c>
    </row>
    <row r="3">
      <c r="A3" s="2">
        <v>40390.0</v>
      </c>
      <c r="B3" s="3" t="s">
        <v>14</v>
      </c>
      <c r="C3" s="3">
        <f>SUMIF(Blad2!A:A,A3,Blad2!B:B)</f>
        <v>0</v>
      </c>
      <c r="D3" s="3">
        <v>1.73963891E8</v>
      </c>
    </row>
    <row r="4">
      <c r="A4" s="2">
        <v>40421.0</v>
      </c>
      <c r="B4" s="3" t="s">
        <v>15</v>
      </c>
      <c r="C4" s="3">
        <f>SUMIF(Blad2!A:A,A4,Blad2!B:B)</f>
        <v>6.241</v>
      </c>
      <c r="D4" s="3">
        <v>1.13301387E8</v>
      </c>
    </row>
    <row r="5">
      <c r="A5" s="2">
        <v>40451.0</v>
      </c>
      <c r="B5" s="3" t="s">
        <v>16</v>
      </c>
      <c r="C5" s="3">
        <f>SUMIF(Blad2!A:A,A5,Blad2!B:B)</f>
        <v>7.853</v>
      </c>
      <c r="D5" s="3">
        <v>1.33867933E8</v>
      </c>
    </row>
    <row r="6">
      <c r="A6" s="2">
        <v>40482.0</v>
      </c>
      <c r="B6" s="3" t="s">
        <v>17</v>
      </c>
      <c r="C6" s="3">
        <f>SUMIF(Blad2!A:A,A6,Blad2!B:B)</f>
        <v>0</v>
      </c>
      <c r="D6" s="3">
        <v>1.42525596E8</v>
      </c>
    </row>
    <row r="7">
      <c r="A7" s="2">
        <v>40512.0</v>
      </c>
      <c r="B7" s="3" t="s">
        <v>18</v>
      </c>
      <c r="C7" s="3">
        <f>SUMIF(Blad2!A:A,A7,Blad2!B:B)</f>
        <v>8.77</v>
      </c>
      <c r="D7" s="3">
        <v>1.30883011E8</v>
      </c>
    </row>
    <row r="8">
      <c r="A8" s="2">
        <v>40543.0</v>
      </c>
      <c r="B8" s="3" t="s">
        <v>19</v>
      </c>
      <c r="C8" s="3">
        <f>SUMIF(Blad2!A:A,A8,Blad2!B:B)</f>
        <v>9</v>
      </c>
      <c r="D8" s="3">
        <v>9.3500281E7</v>
      </c>
    </row>
    <row r="9">
      <c r="A9" s="2">
        <v>40574.0</v>
      </c>
      <c r="B9" s="3" t="s">
        <v>20</v>
      </c>
      <c r="C9" s="3">
        <f>SUMIF(Blad2!A:A,A9,Blad2!B:B)</f>
        <v>8.482</v>
      </c>
      <c r="D9" s="3">
        <v>1.13083326E8</v>
      </c>
    </row>
    <row r="10">
      <c r="A10" s="2">
        <v>40602.0</v>
      </c>
      <c r="B10" s="3" t="s">
        <v>21</v>
      </c>
      <c r="C10" s="3">
        <f>SUMIF(Blad2!A:A,A10,Blad2!B:B)</f>
        <v>8.665</v>
      </c>
      <c r="D10" s="3">
        <v>9.5711347E7</v>
      </c>
    </row>
    <row r="11">
      <c r="A11" s="2">
        <v>40633.0</v>
      </c>
      <c r="B11" s="3" t="s">
        <v>22</v>
      </c>
      <c r="C11" s="3">
        <f>SUMIF(Blad2!A:A,A11,Blad2!B:B)</f>
        <v>9.007</v>
      </c>
      <c r="D11" s="3">
        <v>1.18898588E8</v>
      </c>
    </row>
    <row r="12">
      <c r="A12" s="2">
        <v>40663.0</v>
      </c>
      <c r="B12" s="3" t="s">
        <v>23</v>
      </c>
      <c r="C12" s="3">
        <f>SUMIF(Blad2!A:A,A12,Blad2!B:B)</f>
        <v>0</v>
      </c>
      <c r="D12" s="3">
        <v>1.1521997E8</v>
      </c>
    </row>
    <row r="13">
      <c r="A13" s="2">
        <v>40694.0</v>
      </c>
      <c r="B13" s="3" t="s">
        <v>24</v>
      </c>
      <c r="C13" s="3">
        <f>SUMIF(Blad2!A:A,A13,Blad2!B:B)</f>
        <v>9.835</v>
      </c>
      <c r="D13" s="3">
        <v>1.0620113E8</v>
      </c>
    </row>
    <row r="14">
      <c r="A14" s="2">
        <v>40724.0</v>
      </c>
      <c r="B14" s="3" t="s">
        <v>25</v>
      </c>
      <c r="C14" s="3">
        <f>SUMIF(Blad2!A:A,A14,Blad2!B:B)</f>
        <v>10.224</v>
      </c>
      <c r="D14" s="3">
        <v>9.5423231E7</v>
      </c>
    </row>
    <row r="15">
      <c r="A15" s="2">
        <v>40755.0</v>
      </c>
      <c r="B15" s="3" t="s">
        <v>26</v>
      </c>
      <c r="C15" s="3">
        <f>SUMIF(Blad2!A:A,A15,Blad2!B:B)</f>
        <v>0</v>
      </c>
      <c r="D15" s="3">
        <v>9.2492249E7</v>
      </c>
    </row>
    <row r="16">
      <c r="A16" s="2">
        <v>40786.0</v>
      </c>
      <c r="B16" s="3" t="s">
        <v>27</v>
      </c>
      <c r="C16" s="3">
        <f>SUMIF(Blad2!A:A,A16,Blad2!B:B)</f>
        <v>10.762</v>
      </c>
      <c r="D16" s="3">
        <v>1.55022944E8</v>
      </c>
    </row>
    <row r="17">
      <c r="A17" s="2">
        <v>40816.0</v>
      </c>
      <c r="B17" s="3" t="s">
        <v>28</v>
      </c>
      <c r="C17" s="3">
        <f>SUMIF(Blad2!A:A,A17,Blad2!B:B)</f>
        <v>10.811</v>
      </c>
      <c r="D17" s="3">
        <v>1.43474467E8</v>
      </c>
    </row>
    <row r="18">
      <c r="A18" s="2">
        <v>40847.0</v>
      </c>
      <c r="B18" s="3" t="s">
        <v>29</v>
      </c>
      <c r="C18" s="3">
        <f>SUMIF(Blad2!A:A,A18,Blad2!B:B)</f>
        <v>10.675</v>
      </c>
      <c r="D18" s="3">
        <v>1.58245507E8</v>
      </c>
    </row>
    <row r="19">
      <c r="A19" s="2">
        <v>40877.0</v>
      </c>
      <c r="B19" s="3" t="s">
        <v>30</v>
      </c>
      <c r="C19" s="3">
        <f>SUMIF(Blad2!A:A,A19,Blad2!B:B)</f>
        <v>9.615</v>
      </c>
      <c r="D19" s="3">
        <v>1.36428283E8</v>
      </c>
    </row>
    <row r="20">
      <c r="A20" s="2">
        <v>40908.0</v>
      </c>
      <c r="B20" s="3" t="s">
        <v>31</v>
      </c>
      <c r="C20" s="3">
        <f>SUMIF(Blad2!A:A,A20,Blad2!B:B)</f>
        <v>0</v>
      </c>
      <c r="D20" s="3">
        <v>1.25403212E8</v>
      </c>
    </row>
    <row r="21">
      <c r="A21" s="2">
        <v>40939.0</v>
      </c>
      <c r="B21" s="3" t="s">
        <v>32</v>
      </c>
      <c r="C21" s="3">
        <f>SUMIF(Blad2!A:A,A21,Blad2!B:B)</f>
        <v>9.722</v>
      </c>
      <c r="D21" s="3">
        <v>1.10103735E8</v>
      </c>
    </row>
    <row r="22">
      <c r="A22" s="2">
        <v>40968.0</v>
      </c>
      <c r="B22" s="3" t="s">
        <v>33</v>
      </c>
      <c r="C22" s="3">
        <f>SUMIF(Blad2!A:A,A22,Blad2!B:B)</f>
        <v>8.984</v>
      </c>
      <c r="D22" s="3">
        <v>1.46493817E8</v>
      </c>
    </row>
    <row r="23">
      <c r="A23" s="2">
        <v>40999.0</v>
      </c>
      <c r="B23" s="3" t="s">
        <v>34</v>
      </c>
      <c r="C23" s="3">
        <f>SUMIF(Blad2!A:A,A23,Blad2!B:B)</f>
        <v>0</v>
      </c>
      <c r="D23" s="3">
        <v>1.12867132E8</v>
      </c>
    </row>
    <row r="24">
      <c r="A24" s="2">
        <v>41029.0</v>
      </c>
      <c r="B24" s="3" t="s">
        <v>35</v>
      </c>
      <c r="C24" s="3">
        <f>SUMIF(Blad2!A:A,A24,Blad2!B:B)</f>
        <v>11.595</v>
      </c>
      <c r="D24" s="3">
        <v>1.09859164E8</v>
      </c>
    </row>
    <row r="25">
      <c r="A25" s="2">
        <v>41060.0</v>
      </c>
      <c r="B25" s="3" t="s">
        <v>36</v>
      </c>
      <c r="C25" s="3">
        <f>SUMIF(Blad2!A:A,A25,Blad2!B:B)</f>
        <v>10.646</v>
      </c>
      <c r="D25" s="3">
        <v>9.2729471E7</v>
      </c>
    </row>
    <row r="26">
      <c r="A26" s="2">
        <v>41090.0</v>
      </c>
      <c r="B26" s="3" t="s">
        <v>37</v>
      </c>
      <c r="C26" s="3">
        <f>SUMIF(Blad2!A:A,A26,Blad2!B:B)</f>
        <v>0</v>
      </c>
      <c r="D26" s="3">
        <v>6.5711796E7</v>
      </c>
    </row>
    <row r="27">
      <c r="A27" s="2">
        <v>41121.0</v>
      </c>
      <c r="B27" s="3" t="s">
        <v>38</v>
      </c>
      <c r="C27" s="3">
        <f>SUMIF(Blad2!A:A,A27,Blad2!B:B)</f>
        <v>11.665</v>
      </c>
      <c r="D27" s="3">
        <v>7.7161468E7</v>
      </c>
    </row>
    <row r="28">
      <c r="A28" s="2">
        <v>41152.0</v>
      </c>
      <c r="B28" s="3" t="s">
        <v>39</v>
      </c>
      <c r="C28" s="3">
        <f>SUMIF(Blad2!A:A,A28,Blad2!B:B)</f>
        <v>12.413</v>
      </c>
      <c r="D28" s="3">
        <v>6.016311E7</v>
      </c>
    </row>
    <row r="29">
      <c r="A29" s="2">
        <v>41182.0</v>
      </c>
      <c r="B29" s="3" t="s">
        <v>40</v>
      </c>
      <c r="C29" s="3">
        <f>SUMIF(Blad2!A:A,A29,Blad2!B:B)</f>
        <v>0</v>
      </c>
      <c r="D29" s="3">
        <v>6.3540699E7</v>
      </c>
    </row>
    <row r="30">
      <c r="A30" s="2">
        <v>41213.0</v>
      </c>
      <c r="B30" s="3" t="s">
        <v>41</v>
      </c>
      <c r="C30" s="3">
        <f>SUMIF(Blad2!A:A,A30,Blad2!B:B)</f>
        <v>11.645</v>
      </c>
      <c r="D30" s="3">
        <v>8.140612E7</v>
      </c>
    </row>
    <row r="31">
      <c r="A31" s="2">
        <v>41243.0</v>
      </c>
      <c r="B31" s="3" t="s">
        <v>42</v>
      </c>
      <c r="C31" s="3">
        <f>SUMIF(Blad2!A:A,A31,Blad2!B:B)</f>
        <v>12.602</v>
      </c>
      <c r="D31" s="3">
        <v>6.7185713E7</v>
      </c>
    </row>
    <row r="32">
      <c r="A32" s="2">
        <v>41274.0</v>
      </c>
      <c r="B32" s="3" t="s">
        <v>43</v>
      </c>
      <c r="C32" s="3">
        <f>SUMIF(Blad2!A:A,A32,Blad2!B:B)</f>
        <v>12.543</v>
      </c>
      <c r="D32" s="3">
        <v>6.0803583E7</v>
      </c>
    </row>
    <row r="33">
      <c r="A33" s="2">
        <v>41305.0</v>
      </c>
      <c r="B33" s="3" t="s">
        <v>44</v>
      </c>
      <c r="C33" s="3">
        <f>SUMIF(Blad2!A:A,A33,Blad2!B:B)</f>
        <v>13.275</v>
      </c>
      <c r="D33" s="3">
        <v>8.3809715E7</v>
      </c>
    </row>
    <row r="34">
      <c r="A34" s="2">
        <v>41333.0</v>
      </c>
      <c r="B34" s="3" t="s">
        <v>45</v>
      </c>
      <c r="C34" s="3">
        <f>SUMIF(Blad2!A:A,A34,Blad2!B:B)</f>
        <v>13.214</v>
      </c>
      <c r="D34" s="3">
        <v>6.8622092E7</v>
      </c>
    </row>
    <row r="35">
      <c r="A35" s="2">
        <v>41364.0</v>
      </c>
      <c r="B35" s="3" t="s">
        <v>46</v>
      </c>
      <c r="C35" s="3">
        <f>SUMIF(Blad2!A:A,A35,Blad2!B:B)</f>
        <v>0</v>
      </c>
      <c r="D35" s="3">
        <v>5.8483322E7</v>
      </c>
    </row>
    <row r="36">
      <c r="A36" s="2">
        <v>41394.0</v>
      </c>
      <c r="B36" s="3" t="s">
        <v>47</v>
      </c>
      <c r="C36" s="3">
        <f>SUMIF(Blad2!A:A,A36,Blad2!B:B)</f>
        <v>12.691</v>
      </c>
      <c r="D36" s="3">
        <v>7.6597079E7</v>
      </c>
    </row>
    <row r="37">
      <c r="A37" s="2">
        <v>41425.0</v>
      </c>
      <c r="B37" s="3" t="s">
        <v>48</v>
      </c>
      <c r="C37" s="3">
        <f>SUMIF(Blad2!A:A,A37,Blad2!B:B)</f>
        <v>13.46</v>
      </c>
      <c r="D37" s="3">
        <v>5.9015887E7</v>
      </c>
    </row>
    <row r="38">
      <c r="A38" s="2">
        <v>41455.0</v>
      </c>
      <c r="B38" s="3" t="s">
        <v>49</v>
      </c>
      <c r="C38" s="3">
        <f>SUMIF(Blad2!A:A,A38,Blad2!B:B)</f>
        <v>0</v>
      </c>
      <c r="D38" s="3">
        <v>5.8532189E7</v>
      </c>
    </row>
    <row r="39">
      <c r="A39" s="2">
        <v>41486.0</v>
      </c>
      <c r="B39" s="3" t="s">
        <v>50</v>
      </c>
      <c r="C39" s="3">
        <f>SUMIF(Blad2!A:A,A39,Blad2!B:B)</f>
        <v>15.061</v>
      </c>
      <c r="D39" s="3">
        <v>6.7465206E7</v>
      </c>
    </row>
    <row r="40">
      <c r="A40" s="2">
        <v>41517.0</v>
      </c>
      <c r="B40" s="3" t="s">
        <v>51</v>
      </c>
      <c r="C40" s="3">
        <f>SUMIF(Blad2!A:A,A40,Blad2!B:B)</f>
        <v>0</v>
      </c>
      <c r="D40" s="3">
        <v>4.3772994E7</v>
      </c>
    </row>
    <row r="41">
      <c r="A41" s="2">
        <v>41547.0</v>
      </c>
      <c r="B41" s="3" t="s">
        <v>52</v>
      </c>
      <c r="C41" s="3">
        <f>SUMIF(Blad2!A:A,A41,Blad2!B:B)</f>
        <v>15.632</v>
      </c>
      <c r="D41" s="3">
        <v>4.3423107E7</v>
      </c>
    </row>
    <row r="42">
      <c r="A42" s="2">
        <v>41578.0</v>
      </c>
      <c r="B42" s="3" t="s">
        <v>53</v>
      </c>
      <c r="C42" s="3">
        <f>SUMIF(Blad2!A:A,A42,Blad2!B:B)</f>
        <v>18.201</v>
      </c>
      <c r="D42" s="3">
        <v>7.69954E7</v>
      </c>
    </row>
    <row r="43">
      <c r="A43" s="2">
        <v>41608.0</v>
      </c>
      <c r="B43" s="3" t="s">
        <v>54</v>
      </c>
      <c r="C43" s="3">
        <f>SUMIF(Blad2!A:A,A43,Blad2!B:B)</f>
        <v>0</v>
      </c>
      <c r="D43" s="3">
        <v>5.4170607E7</v>
      </c>
    </row>
    <row r="44">
      <c r="A44" s="2">
        <v>41639.0</v>
      </c>
      <c r="B44" s="3" t="s">
        <v>55</v>
      </c>
      <c r="C44" s="3">
        <f>SUMIF(Blad2!A:A,A44,Blad2!B:B)</f>
        <v>19.94</v>
      </c>
      <c r="D44" s="3">
        <v>5.5643197E7</v>
      </c>
    </row>
    <row r="45">
      <c r="A45" s="2">
        <v>41670.0</v>
      </c>
      <c r="B45" s="3" t="s">
        <v>56</v>
      </c>
      <c r="C45" s="3">
        <f>SUMIF(Blad2!A:A,A45,Blad2!B:B)</f>
        <v>17.934</v>
      </c>
      <c r="D45" s="3">
        <v>8.0521032E7</v>
      </c>
    </row>
    <row r="46">
      <c r="A46" s="2">
        <v>41698.0</v>
      </c>
      <c r="B46" s="3" t="s">
        <v>57</v>
      </c>
      <c r="C46" s="3">
        <f>SUMIF(Blad2!A:A,A46,Blad2!B:B)</f>
        <v>18.105</v>
      </c>
      <c r="D46" s="3">
        <v>8.300928E7</v>
      </c>
    </row>
    <row r="47">
      <c r="A47" s="2">
        <v>41729.0</v>
      </c>
      <c r="B47" s="3" t="s">
        <v>58</v>
      </c>
      <c r="C47" s="3">
        <f>SUMIF(Blad2!A:A,A47,Blad2!B:B)</f>
        <v>16.818</v>
      </c>
      <c r="D47" s="3">
        <v>7.5150805E7</v>
      </c>
    </row>
    <row r="48">
      <c r="A48" s="2">
        <v>41759.0</v>
      </c>
      <c r="B48" s="3" t="s">
        <v>59</v>
      </c>
      <c r="C48" s="3">
        <f>SUMIF(Blad2!A:A,A48,Blad2!B:B)</f>
        <v>15.207</v>
      </c>
      <c r="D48" s="3">
        <v>1.37878309E8</v>
      </c>
    </row>
    <row r="49">
      <c r="A49" s="2">
        <v>41790.0</v>
      </c>
      <c r="B49" s="3" t="s">
        <v>60</v>
      </c>
      <c r="C49" s="3">
        <f>SUMIF(Blad2!A:A,A49,Blad2!B:B)</f>
        <v>0</v>
      </c>
      <c r="D49" s="3">
        <v>7.8489991E7</v>
      </c>
    </row>
    <row r="50">
      <c r="A50" s="2">
        <v>41820.0</v>
      </c>
      <c r="B50" s="3" t="s">
        <v>61</v>
      </c>
      <c r="C50" s="3">
        <f>SUMIF(Blad2!A:A,A50,Blad2!B:B)</f>
        <v>16.239</v>
      </c>
      <c r="D50" s="3">
        <v>7.6374513E7</v>
      </c>
    </row>
    <row r="51">
      <c r="A51" s="2">
        <v>41851.0</v>
      </c>
      <c r="B51" s="3" t="s">
        <v>62</v>
      </c>
      <c r="C51" s="3">
        <f>SUMIF(Blad2!A:A,A51,Blad2!B:B)</f>
        <v>15.649</v>
      </c>
      <c r="D51" s="3">
        <v>9.8771344E7</v>
      </c>
    </row>
    <row r="52">
      <c r="A52" s="2">
        <v>41882.0</v>
      </c>
      <c r="B52" s="3" t="s">
        <v>63</v>
      </c>
      <c r="C52" s="3">
        <f>SUMIF(Blad2!A:A,A52,Blad2!B:B)</f>
        <v>0</v>
      </c>
      <c r="D52" s="3">
        <v>6.197361E7</v>
      </c>
    </row>
    <row r="53">
      <c r="A53" s="2">
        <v>41912.0</v>
      </c>
      <c r="B53" s="3" t="s">
        <v>64</v>
      </c>
      <c r="C53" s="3">
        <f>SUMIF(Blad2!A:A,A53,Blad2!B:B)</f>
        <v>16.122</v>
      </c>
      <c r="D53" s="3">
        <v>6.7967765E7</v>
      </c>
    </row>
    <row r="54">
      <c r="A54" s="2">
        <v>41943.0</v>
      </c>
      <c r="B54" s="3" t="s">
        <v>65</v>
      </c>
      <c r="C54" s="3">
        <f>SUMIF(Blad2!A:A,A54,Blad2!B:B)</f>
        <v>15.273</v>
      </c>
      <c r="D54" s="3">
        <v>1.1051465E8</v>
      </c>
    </row>
    <row r="55">
      <c r="A55" s="2">
        <v>41973.0</v>
      </c>
      <c r="B55" s="3" t="s">
        <v>66</v>
      </c>
      <c r="C55" s="3">
        <f>SUMIF(Blad2!A:A,A55,Blad2!B:B)</f>
        <v>0</v>
      </c>
      <c r="D55" s="3">
        <v>6.8883922E7</v>
      </c>
    </row>
    <row r="56">
      <c r="A56" s="2">
        <v>42004.0</v>
      </c>
      <c r="B56" s="3" t="s">
        <v>67</v>
      </c>
      <c r="C56" s="3">
        <f>SUMIF(Blad2!A:A,A56,Blad2!B:B)</f>
        <v>15.517</v>
      </c>
      <c r="D56" s="3">
        <v>8.6480992E7</v>
      </c>
    </row>
    <row r="57">
      <c r="A57" s="2">
        <v>42035.0</v>
      </c>
      <c r="B57" s="3" t="s">
        <v>68</v>
      </c>
      <c r="C57" s="3">
        <f>SUMIF(Blad2!A:A,A57,Blad2!B:B)</f>
        <v>0</v>
      </c>
      <c r="D57" s="3">
        <v>1.02294614E8</v>
      </c>
    </row>
    <row r="58">
      <c r="A58" s="2">
        <v>42063.0</v>
      </c>
      <c r="B58" s="3" t="s">
        <v>69</v>
      </c>
      <c r="C58" s="3">
        <f>SUMIF(Blad2!A:A,A58,Blad2!B:B)</f>
        <v>0</v>
      </c>
      <c r="D58" s="3">
        <v>7.0692907E7</v>
      </c>
    </row>
    <row r="59">
      <c r="A59" s="2">
        <v>42094.0</v>
      </c>
      <c r="B59" s="3" t="s">
        <v>70</v>
      </c>
      <c r="C59" s="3">
        <f>SUMIF(Blad2!A:A,A59,Blad2!B:B)</f>
        <v>18.605</v>
      </c>
      <c r="D59" s="3">
        <v>5.5433456E7</v>
      </c>
    </row>
    <row r="60">
      <c r="A60" s="2">
        <v>42124.0</v>
      </c>
      <c r="B60" s="3" t="s">
        <v>71</v>
      </c>
      <c r="C60" s="3">
        <f>SUMIF(Blad2!A:A,A60,Blad2!B:B)</f>
        <v>21.089</v>
      </c>
      <c r="D60" s="3">
        <v>8.4009099E7</v>
      </c>
    </row>
    <row r="61">
      <c r="A61" s="2">
        <v>42155.0</v>
      </c>
      <c r="B61" s="3" t="s">
        <v>72</v>
      </c>
      <c r="C61" s="3">
        <f>SUMIF(Blad2!A:A,A61,Blad2!B:B)</f>
        <v>0</v>
      </c>
      <c r="D61" s="3">
        <v>5.179245E7</v>
      </c>
    </row>
    <row r="62">
      <c r="A62" s="2">
        <v>42185.0</v>
      </c>
      <c r="B62" s="3" t="s">
        <v>73</v>
      </c>
      <c r="C62" s="3">
        <f>SUMIF(Blad2!A:A,A62,Blad2!B:B)</f>
        <v>21.705</v>
      </c>
      <c r="D62" s="3">
        <v>5.4889848E7</v>
      </c>
    </row>
    <row r="63">
      <c r="A63" s="2">
        <v>42216.0</v>
      </c>
      <c r="B63" s="3" t="s">
        <v>74</v>
      </c>
      <c r="C63" s="3">
        <f>SUMIF(Blad2!A:A,A63,Blad2!B:B)</f>
        <v>26.808</v>
      </c>
      <c r="D63" s="3">
        <v>1.01366958E8</v>
      </c>
    </row>
    <row r="64">
      <c r="A64" s="2">
        <v>42247.0</v>
      </c>
      <c r="B64" s="3" t="s">
        <v>75</v>
      </c>
      <c r="C64" s="3">
        <f>SUMIF(Blad2!A:A,A64,Blad2!B:B)</f>
        <v>25.645</v>
      </c>
      <c r="D64" s="3">
        <v>8.2742759E7</v>
      </c>
    </row>
    <row r="65">
      <c r="A65" s="2">
        <v>42277.0</v>
      </c>
      <c r="B65" s="3" t="s">
        <v>76</v>
      </c>
      <c r="C65" s="3">
        <f>SUMIF(Blad2!A:A,A65,Blad2!B:B)</f>
        <v>25.594</v>
      </c>
      <c r="D65" s="3">
        <v>7.6475478E7</v>
      </c>
    </row>
    <row r="66">
      <c r="A66" s="2">
        <v>42308.0</v>
      </c>
      <c r="B66" s="3" t="s">
        <v>77</v>
      </c>
      <c r="C66" s="3">
        <f>SUMIF(Blad2!A:A,A66,Blad2!B:B)</f>
        <v>0</v>
      </c>
      <c r="D66" s="3">
        <v>9.6746499E7</v>
      </c>
    </row>
    <row r="67">
      <c r="A67" s="2">
        <v>42338.0</v>
      </c>
      <c r="B67" s="3" t="s">
        <v>78</v>
      </c>
      <c r="C67" s="3">
        <f>SUMIF(Blad2!A:A,A67,Blad2!B:B)</f>
        <v>33.24</v>
      </c>
      <c r="D67" s="3">
        <v>8.6908289E7</v>
      </c>
    </row>
    <row r="68">
      <c r="A68" s="2">
        <v>42369.0</v>
      </c>
      <c r="B68" s="3" t="s">
        <v>79</v>
      </c>
      <c r="C68" s="3">
        <f>SUMIF(Blad2!A:A,A68,Blad2!B:B)</f>
        <v>33.794</v>
      </c>
      <c r="D68" s="3">
        <v>9.0030922E7</v>
      </c>
    </row>
    <row r="69">
      <c r="A69" s="2">
        <v>42400.0</v>
      </c>
      <c r="B69" s="3" t="s">
        <v>80</v>
      </c>
      <c r="C69" s="3">
        <f>SUMIF(Blad2!A:A,A69,Blad2!B:B)</f>
        <v>0</v>
      </c>
      <c r="D69" s="3">
        <v>1.29556368E8</v>
      </c>
    </row>
    <row r="70">
      <c r="A70" s="2">
        <v>42429.0</v>
      </c>
      <c r="B70" s="3" t="s">
        <v>81</v>
      </c>
      <c r="C70" s="3">
        <f>SUMIF(Blad2!A:A,A70,Blad2!B:B)</f>
        <v>27.626</v>
      </c>
      <c r="D70" s="3">
        <v>1.23946968E8</v>
      </c>
    </row>
    <row r="71">
      <c r="A71" s="2">
        <v>42460.0</v>
      </c>
      <c r="B71" s="3" t="s">
        <v>82</v>
      </c>
      <c r="C71" s="3">
        <f>SUMIF(Blad2!A:A,A71,Blad2!B:B)</f>
        <v>29.682</v>
      </c>
      <c r="D71" s="3">
        <v>9.3744074E7</v>
      </c>
    </row>
    <row r="72">
      <c r="A72" s="2">
        <v>42490.0</v>
      </c>
      <c r="B72" s="3" t="s">
        <v>83</v>
      </c>
      <c r="C72" s="3">
        <f>SUMIF(Blad2!A:A,A72,Blad2!B:B)</f>
        <v>0</v>
      </c>
      <c r="D72" s="3">
        <v>7.8083635E7</v>
      </c>
    </row>
    <row r="73">
      <c r="A73" s="2">
        <v>42521.0</v>
      </c>
      <c r="B73" s="3" t="s">
        <v>84</v>
      </c>
      <c r="C73" s="3">
        <f>SUMIF(Blad2!A:A,A73,Blad2!B:B)</f>
        <v>36.139</v>
      </c>
      <c r="D73" s="3">
        <v>9.0435353E7</v>
      </c>
    </row>
    <row r="74">
      <c r="A74" s="2">
        <v>42551.0</v>
      </c>
      <c r="B74" s="3" t="s">
        <v>85</v>
      </c>
      <c r="C74" s="3">
        <f>SUMIF(Blad2!A:A,A74,Blad2!B:B)</f>
        <v>35.781</v>
      </c>
      <c r="D74" s="3">
        <v>7.4371382E7</v>
      </c>
    </row>
    <row r="75">
      <c r="A75" s="2">
        <v>42582.0</v>
      </c>
      <c r="B75" s="3" t="s">
        <v>86</v>
      </c>
      <c r="C75" s="3">
        <f>SUMIF(Blad2!A:A,A75,Blad2!B:B)</f>
        <v>0</v>
      </c>
      <c r="D75" s="3">
        <v>6.8038095E7</v>
      </c>
    </row>
    <row r="76">
      <c r="A76" s="2">
        <v>42613.0</v>
      </c>
      <c r="B76" s="3" t="s">
        <v>87</v>
      </c>
      <c r="C76" s="3">
        <f>SUMIF(Blad2!A:A,A76,Blad2!B:B)</f>
        <v>38.458</v>
      </c>
      <c r="D76" s="3">
        <v>5.0013929E7</v>
      </c>
    </row>
    <row r="77">
      <c r="A77" s="2">
        <v>42643.0</v>
      </c>
      <c r="B77" s="3" t="s">
        <v>88</v>
      </c>
      <c r="C77" s="3">
        <f>SUMIF(Blad2!A:A,A77,Blad2!B:B)</f>
        <v>41.866</v>
      </c>
      <c r="D77" s="3">
        <v>6.7256716E7</v>
      </c>
    </row>
    <row r="78">
      <c r="A78" s="2">
        <v>42674.0</v>
      </c>
      <c r="B78" s="3" t="s">
        <v>89</v>
      </c>
      <c r="C78" s="3">
        <f>SUMIF(Blad2!A:A,A78,Blad2!B:B)</f>
        <v>39.491</v>
      </c>
      <c r="D78" s="3">
        <v>7.6698342E7</v>
      </c>
    </row>
    <row r="79">
      <c r="A79" s="2">
        <v>42704.0</v>
      </c>
      <c r="B79" s="3" t="s">
        <v>90</v>
      </c>
      <c r="C79" s="3">
        <f>SUMIF(Blad2!A:A,A79,Blad2!B:B)</f>
        <v>37.528</v>
      </c>
      <c r="D79" s="3">
        <v>1.09742536E8</v>
      </c>
    </row>
    <row r="80">
      <c r="A80" s="2">
        <v>42735.0</v>
      </c>
      <c r="B80" s="3" t="s">
        <v>91</v>
      </c>
      <c r="C80" s="3">
        <f>SUMIF(Blad2!A:A,A80,Blad2!B:B)</f>
        <v>0</v>
      </c>
      <c r="D80" s="3">
        <v>7.3487396E7</v>
      </c>
    </row>
    <row r="81">
      <c r="A81" s="2">
        <v>42766.0</v>
      </c>
      <c r="B81" s="3" t="s">
        <v>92</v>
      </c>
      <c r="C81" s="3">
        <f>SUMIF(Blad2!A:A,A81,Blad2!B:B)</f>
        <v>41.174</v>
      </c>
      <c r="D81" s="3">
        <v>7.0442244E7</v>
      </c>
    </row>
    <row r="82">
      <c r="A82" s="2">
        <v>42794.0</v>
      </c>
      <c r="B82" s="3" t="s">
        <v>93</v>
      </c>
      <c r="C82" s="3">
        <f>SUMIF(Blad2!A:A,A82,Blad2!B:B)</f>
        <v>42.252</v>
      </c>
      <c r="D82" s="3">
        <v>7.120958E7</v>
      </c>
    </row>
    <row r="83">
      <c r="A83" s="2">
        <v>42825.0</v>
      </c>
      <c r="B83" s="3" t="s">
        <v>94</v>
      </c>
      <c r="C83" s="3">
        <f>SUMIF(Blad2!A:A,A83,Blad2!B:B)</f>
        <v>44.327</v>
      </c>
      <c r="D83" s="3">
        <v>6.0630669E7</v>
      </c>
    </row>
    <row r="84">
      <c r="A84" s="2">
        <v>42855.0</v>
      </c>
      <c r="B84" s="3" t="s">
        <v>95</v>
      </c>
      <c r="C84" s="3">
        <f>SUMIF(Blad2!A:A,A84,Blad2!B:B)</f>
        <v>0</v>
      </c>
      <c r="D84" s="3">
        <v>7.3325629E7</v>
      </c>
    </row>
    <row r="85">
      <c r="A85" s="2">
        <v>42886.0</v>
      </c>
      <c r="B85" s="3" t="s">
        <v>96</v>
      </c>
      <c r="C85" s="3">
        <f>SUMIF(Blad2!A:A,A85,Blad2!B:B)</f>
        <v>49.731</v>
      </c>
      <c r="D85" s="3">
        <v>7.6021635E7</v>
      </c>
    </row>
    <row r="86">
      <c r="A86" s="2">
        <v>42916.0</v>
      </c>
      <c r="B86" s="3" t="s">
        <v>97</v>
      </c>
      <c r="C86" s="3">
        <f>SUMIF(Blad2!A:A,A86,Blad2!B:B)</f>
        <v>48.4</v>
      </c>
      <c r="D86" s="3">
        <v>9.5786031E7</v>
      </c>
    </row>
    <row r="87">
      <c r="A87" s="2">
        <v>42947.0</v>
      </c>
      <c r="B87" s="3" t="s">
        <v>98</v>
      </c>
      <c r="C87" s="3">
        <f>SUMIF(Blad2!A:A,A87,Blad2!B:B)</f>
        <v>49.389</v>
      </c>
      <c r="D87" s="3">
        <v>7.8362536E7</v>
      </c>
    </row>
    <row r="88">
      <c r="A88" s="2">
        <v>42978.0</v>
      </c>
      <c r="B88" s="3" t="s">
        <v>99</v>
      </c>
      <c r="C88" s="3">
        <f>SUMIF(Blad2!A:A,A88,Blad2!B:B)</f>
        <v>49.03</v>
      </c>
      <c r="D88" s="3">
        <v>7.7037421E7</v>
      </c>
    </row>
    <row r="89">
      <c r="A89" s="2">
        <v>43008.0</v>
      </c>
      <c r="B89" s="3" t="s">
        <v>100</v>
      </c>
      <c r="C89" s="3">
        <f>SUMIF(Blad2!A:A,A89,Blad2!B:B)</f>
        <v>0</v>
      </c>
      <c r="D89" s="3">
        <v>5.8947794E7</v>
      </c>
    </row>
    <row r="90">
      <c r="A90" s="2">
        <v>43039.0</v>
      </c>
      <c r="B90" s="3" t="s">
        <v>101</v>
      </c>
      <c r="C90" s="3">
        <f>SUMIF(Blad2!A:A,A90,Blad2!B:B)</f>
        <v>55.264</v>
      </c>
      <c r="D90" s="3">
        <v>8.2939344E7</v>
      </c>
    </row>
    <row r="91">
      <c r="A91" s="2">
        <v>43069.0</v>
      </c>
      <c r="B91" s="3" t="s">
        <v>102</v>
      </c>
      <c r="C91" s="3">
        <f>SUMIF(Blad2!A:A,A91,Blad2!B:B)</f>
        <v>58.838</v>
      </c>
      <c r="D91" s="3">
        <v>7.6868658E7</v>
      </c>
    </row>
    <row r="92">
      <c r="A92" s="2">
        <v>43100.0</v>
      </c>
      <c r="B92" s="3" t="s">
        <v>103</v>
      </c>
      <c r="C92" s="3">
        <f>SUMIF(Blad2!A:A,A92,Blad2!B:B)</f>
        <v>0</v>
      </c>
      <c r="D92" s="3">
        <v>5.730701E7</v>
      </c>
    </row>
    <row r="93">
      <c r="A93" s="2">
        <v>43131.0</v>
      </c>
      <c r="B93" s="3" t="s">
        <v>104</v>
      </c>
      <c r="C93" s="3">
        <f>SUMIF(Blad2!A:A,A93,Blad2!B:B)</f>
        <v>72.545</v>
      </c>
      <c r="D93" s="3">
        <v>9.5822739E7</v>
      </c>
    </row>
    <row r="94">
      <c r="A94" s="2">
        <v>43159.0</v>
      </c>
      <c r="B94" s="3" t="s">
        <v>105</v>
      </c>
      <c r="C94" s="3">
        <f>SUMIF(Blad2!A:A,A94,Blad2!B:B)</f>
        <v>75.622</v>
      </c>
      <c r="D94" s="3">
        <v>1.36928625E8</v>
      </c>
    </row>
    <row r="95">
      <c r="A95" s="2">
        <v>43190.0</v>
      </c>
      <c r="B95" s="3" t="s">
        <v>106</v>
      </c>
      <c r="C95" s="3">
        <f>SUMIF(Blad2!A:A,A95,Blad2!B:B)</f>
        <v>0</v>
      </c>
      <c r="D95" s="3">
        <v>1.29445594E8</v>
      </c>
    </row>
    <row r="96">
      <c r="A96" s="2">
        <v>43220.0</v>
      </c>
      <c r="B96" s="3" t="s">
        <v>107</v>
      </c>
      <c r="C96" s="3">
        <f>SUMIF(Blad2!A:A,A96,Blad2!B:B)</f>
        <v>78.307</v>
      </c>
      <c r="D96" s="3">
        <v>1.28402231E8</v>
      </c>
    </row>
    <row r="97">
      <c r="A97" s="2">
        <v>43251.0</v>
      </c>
      <c r="B97" s="3" t="s">
        <v>108</v>
      </c>
      <c r="C97" s="3">
        <f>SUMIF(Blad2!A:A,A97,Blad2!B:B)</f>
        <v>81.481</v>
      </c>
      <c r="D97" s="3">
        <v>7.0898593E7</v>
      </c>
    </row>
    <row r="98">
      <c r="A98" s="2">
        <v>43281.0</v>
      </c>
      <c r="B98" s="3" t="s">
        <v>109</v>
      </c>
      <c r="C98" s="3">
        <f>SUMIF(Blad2!A:A,A98,Blad2!B:B)</f>
        <v>0</v>
      </c>
      <c r="D98" s="3">
        <v>8.5341887E7</v>
      </c>
    </row>
    <row r="99">
      <c r="A99" s="2">
        <v>43312.0</v>
      </c>
      <c r="B99" s="3" t="s">
        <v>110</v>
      </c>
      <c r="C99" s="3">
        <f>SUMIF(Blad2!A:A,A99,Blad2!B:B)</f>
        <v>88.872</v>
      </c>
      <c r="D99" s="3">
        <v>9.6601051E7</v>
      </c>
    </row>
    <row r="100">
      <c r="A100" s="2">
        <v>43343.0</v>
      </c>
      <c r="B100" s="3" t="s">
        <v>111</v>
      </c>
      <c r="C100" s="3">
        <f>SUMIF(Blad2!A:A,A100,Blad2!B:B)</f>
        <v>100.635</v>
      </c>
      <c r="D100" s="3">
        <v>9.5860448E7</v>
      </c>
    </row>
    <row r="101">
      <c r="A101" s="2">
        <v>43373.0</v>
      </c>
      <c r="B101" s="3" t="s">
        <v>112</v>
      </c>
      <c r="C101" s="3">
        <f>SUMIF(Blad2!A:A,A101,Blad2!B:B)</f>
        <v>0</v>
      </c>
      <c r="D101" s="3">
        <v>9.3544301E7</v>
      </c>
    </row>
    <row r="102">
      <c r="A102" s="2">
        <v>43404.0</v>
      </c>
      <c r="B102" s="3" t="s">
        <v>113</v>
      </c>
      <c r="C102" s="3">
        <f>SUMIF(Blad2!A:A,A102,Blad2!B:B)</f>
        <v>79.9</v>
      </c>
      <c r="D102" s="3">
        <v>1.81884355E8</v>
      </c>
    </row>
    <row r="103">
      <c r="A103" s="2">
        <v>43434.0</v>
      </c>
      <c r="B103" s="3" t="s">
        <v>114</v>
      </c>
      <c r="C103" s="3">
        <f>SUMIF(Blad2!A:A,A103,Blad2!B:B)</f>
        <v>84.508</v>
      </c>
      <c r="D103" s="3">
        <v>1.38669376E8</v>
      </c>
    </row>
    <row r="104">
      <c r="A104" s="2">
        <v>43465.0</v>
      </c>
      <c r="B104" s="3" t="s">
        <v>115</v>
      </c>
      <c r="C104" s="3">
        <f>SUMIF(Blad2!A:A,A104,Blad2!B:B)</f>
        <v>75.099</v>
      </c>
      <c r="D104" s="3">
        <v>1.53805927E8</v>
      </c>
    </row>
    <row r="105">
      <c r="A105" s="2">
        <v>43496.0</v>
      </c>
      <c r="B105" s="3" t="s">
        <v>116</v>
      </c>
      <c r="C105" s="3">
        <f>SUMIF(Blad2!A:A,A105,Blad2!B:B)</f>
        <v>85.937</v>
      </c>
      <c r="D105" s="3">
        <v>1.32738365E8</v>
      </c>
    </row>
    <row r="106">
      <c r="A106" s="2">
        <v>43524.0</v>
      </c>
      <c r="B106" s="3" t="s">
        <v>117</v>
      </c>
      <c r="C106" s="3">
        <f>SUMIF(Blad2!A:A,A106,Blad2!B:B)</f>
        <v>81.992</v>
      </c>
      <c r="D106" s="3">
        <v>8.0662425E7</v>
      </c>
    </row>
    <row r="107">
      <c r="A107" s="2">
        <v>43555.0</v>
      </c>
      <c r="B107" s="3" t="s">
        <v>118</v>
      </c>
      <c r="C107" s="3">
        <f>SUMIF(Blad2!A:A,A107,Blad2!B:B)</f>
        <v>0</v>
      </c>
      <c r="D107" s="3">
        <v>1.0004706E8</v>
      </c>
    </row>
    <row r="108">
      <c r="A108" s="2">
        <v>43585.0</v>
      </c>
      <c r="B108" s="3" t="s">
        <v>119</v>
      </c>
      <c r="C108" s="3">
        <f>SUMIF(Blad2!A:A,A108,Blad2!B:B)</f>
        <v>96.326</v>
      </c>
      <c r="D108" s="3">
        <v>8.0347259E7</v>
      </c>
    </row>
    <row r="109">
      <c r="A109" s="2">
        <v>43616.0</v>
      </c>
      <c r="B109" s="3" t="s">
        <v>120</v>
      </c>
      <c r="C109" s="3">
        <f>SUMIF(Blad2!A:A,A109,Blad2!B:B)</f>
        <v>88.754</v>
      </c>
      <c r="D109" s="3">
        <v>9.7815907E7</v>
      </c>
    </row>
    <row r="110">
      <c r="A110" s="2">
        <v>43646.0</v>
      </c>
      <c r="B110" s="3" t="s">
        <v>121</v>
      </c>
      <c r="C110" s="3">
        <f>SUMIF(Blad2!A:A,A110,Blad2!B:B)</f>
        <v>0</v>
      </c>
      <c r="D110" s="3">
        <v>7.4449061E7</v>
      </c>
    </row>
    <row r="111">
      <c r="A111" s="2">
        <v>43677.0</v>
      </c>
      <c r="B111" s="3" t="s">
        <v>122</v>
      </c>
      <c r="C111" s="3">
        <f>SUMIF(Blad2!A:A,A111,Blad2!B:B)</f>
        <v>93.339</v>
      </c>
      <c r="D111" s="3">
        <v>7.2473914E7</v>
      </c>
    </row>
    <row r="112">
      <c r="A112" s="2">
        <v>43708.0</v>
      </c>
      <c r="B112" s="3" t="s">
        <v>123</v>
      </c>
      <c r="C112" s="3">
        <f>SUMIF(Blad2!A:A,A112,Blad2!B:B)</f>
        <v>0</v>
      </c>
      <c r="D112" s="3">
        <v>7.9554485E7</v>
      </c>
    </row>
    <row r="113">
      <c r="A113" s="2">
        <v>43738.0</v>
      </c>
      <c r="B113" s="3" t="s">
        <v>124</v>
      </c>
      <c r="C113" s="3">
        <f>SUMIF(Blad2!A:A,A113,Blad2!B:B)</f>
        <v>86.796</v>
      </c>
      <c r="D113" s="3">
        <v>6.1794121E7</v>
      </c>
    </row>
    <row r="114">
      <c r="A114" s="2">
        <v>43769.0</v>
      </c>
      <c r="B114" s="3" t="s">
        <v>125</v>
      </c>
      <c r="C114" s="3">
        <f>SUMIF(Blad2!A:A,A114,Blad2!B:B)</f>
        <v>88.833</v>
      </c>
      <c r="D114" s="3">
        <v>7.1644623E7</v>
      </c>
    </row>
    <row r="115">
      <c r="A115" s="2">
        <v>43799.0</v>
      </c>
      <c r="B115" s="3" t="s">
        <v>126</v>
      </c>
      <c r="C115" s="3">
        <f>SUMIF(Blad2!A:A,A115,Blad2!B:B)</f>
        <v>0</v>
      </c>
      <c r="D115" s="3">
        <v>5.1735431E7</v>
      </c>
    </row>
    <row r="116">
      <c r="A116" s="2">
        <v>43830.0</v>
      </c>
      <c r="B116" s="3" t="s">
        <v>127</v>
      </c>
      <c r="C116" s="3">
        <f>SUMIF(Blad2!A:A,A116,Blad2!B:B)</f>
        <v>92.392</v>
      </c>
      <c r="D116" s="3">
        <v>6.8214614E7</v>
      </c>
    </row>
    <row r="117">
      <c r="A117" s="2">
        <v>43861.0</v>
      </c>
      <c r="B117" s="3" t="s">
        <v>128</v>
      </c>
      <c r="C117" s="3">
        <f>SUMIF(Blad2!A:A,A117,Blad2!B:B)</f>
        <v>100.436</v>
      </c>
      <c r="D117" s="3">
        <v>8.406858E7</v>
      </c>
    </row>
    <row r="118">
      <c r="A118" s="2">
        <v>43890.0</v>
      </c>
      <c r="B118" s="3" t="s">
        <v>129</v>
      </c>
      <c r="C118" s="3">
        <f>SUMIF(Blad2!A:A,A118,Blad2!B:B)</f>
        <v>0</v>
      </c>
      <c r="D118" s="3">
        <v>9.2257992E7</v>
      </c>
    </row>
    <row r="119">
      <c r="A119" s="2">
        <v>43921.0</v>
      </c>
      <c r="B119" s="3" t="s">
        <v>130</v>
      </c>
      <c r="C119" s="3">
        <f>SUMIF(Blad2!A:A,A119,Blad2!B:B)</f>
        <v>97.486</v>
      </c>
      <c r="D119" s="3">
        <v>1.63182891E8</v>
      </c>
    </row>
    <row r="120">
      <c r="A120" s="2">
        <v>43951.0</v>
      </c>
      <c r="B120" s="3" t="s">
        <v>131</v>
      </c>
      <c r="C120" s="3">
        <f>SUMIF(Blad2!A:A,A120,Blad2!B:B)</f>
        <v>123.7</v>
      </c>
      <c r="D120" s="3">
        <v>1.23727038E8</v>
      </c>
    </row>
    <row r="121">
      <c r="A121" s="2">
        <v>43982.0</v>
      </c>
      <c r="B121" s="3" t="s">
        <v>132</v>
      </c>
      <c r="C121" s="3">
        <f>SUMIF(Blad2!A:A,A121,Blad2!B:B)</f>
        <v>0</v>
      </c>
      <c r="D121" s="3">
        <v>8.2323124E7</v>
      </c>
    </row>
    <row r="122">
      <c r="A122" s="2">
        <v>44012.0</v>
      </c>
      <c r="B122" s="3" t="s">
        <v>133</v>
      </c>
      <c r="C122" s="3">
        <f>SUMIF(Blad2!A:A,A122,Blad2!B:B)</f>
        <v>137.941</v>
      </c>
      <c r="D122" s="3">
        <v>8.7593001E7</v>
      </c>
    </row>
    <row r="123">
      <c r="A123" s="2">
        <v>44043.0</v>
      </c>
      <c r="B123" s="3" t="s">
        <v>134</v>
      </c>
      <c r="C123" s="3">
        <f>SUMIF(Blad2!A:A,A123,Blad2!B:B)</f>
        <v>158.234</v>
      </c>
      <c r="D123" s="3">
        <v>1.26916186E8</v>
      </c>
    </row>
    <row r="124">
      <c r="A124" s="2">
        <v>44074.0</v>
      </c>
      <c r="B124" s="3" t="s">
        <v>135</v>
      </c>
      <c r="C124" s="3">
        <f>SUMIF(Blad2!A:A,A124,Blad2!B:B)</f>
        <v>172.548</v>
      </c>
      <c r="D124" s="3">
        <v>8.314058E7</v>
      </c>
    </row>
    <row r="125">
      <c r="A125" s="2">
        <v>44104.0</v>
      </c>
      <c r="B125" s="3" t="s">
        <v>136</v>
      </c>
      <c r="C125" s="3">
        <f>SUMIF(Blad2!A:A,A125,Blad2!B:B)</f>
        <v>157.436</v>
      </c>
      <c r="D125" s="3">
        <v>1.15383984E8</v>
      </c>
    </row>
    <row r="126">
      <c r="A126" s="2">
        <v>44135.0</v>
      </c>
      <c r="B126" s="3" t="s">
        <v>137</v>
      </c>
      <c r="C126" s="3">
        <f>SUMIF(Blad2!A:A,A126,Blad2!B:B)</f>
        <v>0</v>
      </c>
      <c r="D126" s="3">
        <v>1.15581479E8</v>
      </c>
    </row>
    <row r="127">
      <c r="A127" s="2">
        <v>44165.0</v>
      </c>
      <c r="B127" s="3" t="s">
        <v>138</v>
      </c>
      <c r="C127" s="3">
        <f>SUMIF(Blad2!A:A,A127,Blad2!B:B)</f>
        <v>158.402</v>
      </c>
      <c r="D127" s="3">
        <v>9.0403698E7</v>
      </c>
    </row>
    <row r="128">
      <c r="A128" s="2">
        <v>44196.0</v>
      </c>
      <c r="B128" s="3" t="s">
        <v>139</v>
      </c>
      <c r="C128" s="3">
        <f>SUMIF(Blad2!A:A,A128,Blad2!B:B)</f>
        <v>162.846</v>
      </c>
      <c r="D128" s="3">
        <v>7.7221864E7</v>
      </c>
    </row>
    <row r="129">
      <c r="A129" s="2">
        <v>44227.0</v>
      </c>
      <c r="B129" s="3" t="s">
        <v>140</v>
      </c>
      <c r="C129" s="3">
        <f>SUMIF(Blad2!A:A,A129,Blad2!B:B)</f>
        <v>0</v>
      </c>
      <c r="D129" s="3">
        <v>7.1155752E7</v>
      </c>
    </row>
    <row r="130">
      <c r="A130" s="2">
        <v>44255.0</v>
      </c>
      <c r="B130" s="3" t="s">
        <v>141</v>
      </c>
      <c r="C130" s="3">
        <f>SUMIF(Blad2!A:A,A130,Blad2!B:B)</f>
        <v>0</v>
      </c>
      <c r="D130" s="3">
        <v>7.1639805E7</v>
      </c>
    </row>
    <row r="131">
      <c r="A131" s="2">
        <v>44286.0</v>
      </c>
      <c r="B131" s="3" t="s">
        <v>142</v>
      </c>
      <c r="C131" s="3">
        <f>SUMIF(Blad2!A:A,A131,Blad2!B:B)</f>
        <v>154.704</v>
      </c>
      <c r="D131" s="3">
        <v>7.7659505E7</v>
      </c>
    </row>
    <row r="132">
      <c r="A132" s="2">
        <v>44316.0</v>
      </c>
      <c r="B132" s="3" t="s">
        <v>143</v>
      </c>
      <c r="C132" s="3">
        <f>SUMIF(Blad2!A:A,A132,Blad2!B:B)</f>
        <v>173.371</v>
      </c>
      <c r="D132" s="3">
        <v>7.6352766E7</v>
      </c>
    </row>
    <row r="133">
      <c r="A133" s="2">
        <v>44347.0</v>
      </c>
      <c r="B133" s="3" t="s">
        <v>144</v>
      </c>
      <c r="C133" s="3">
        <f>SUMIF(Blad2!A:A,A133,Blad2!B:B)</f>
        <v>161.154</v>
      </c>
      <c r="D133" s="3">
        <v>7.4967482E7</v>
      </c>
    </row>
    <row r="134">
      <c r="A134" s="2">
        <v>44377.0</v>
      </c>
      <c r="B134" s="3" t="s">
        <v>145</v>
      </c>
      <c r="C134" s="3">
        <f>SUMIF(Blad2!A:A,A134,Blad2!B:B)</f>
        <v>172.008</v>
      </c>
      <c r="D134" s="3">
        <v>6.6738004E7</v>
      </c>
    </row>
    <row r="135">
      <c r="A135" s="2">
        <v>44408.0</v>
      </c>
      <c r="B135" s="3" t="s">
        <v>146</v>
      </c>
      <c r="C135" s="3">
        <f>SUMIF(Blad2!A:A,A135,Blad2!B:B)</f>
        <v>0</v>
      </c>
      <c r="D135" s="3">
        <v>8.3098263E7</v>
      </c>
    </row>
    <row r="136">
      <c r="A136" s="2">
        <v>44439.0</v>
      </c>
      <c r="B136" s="3" t="s">
        <v>147</v>
      </c>
      <c r="C136" s="3">
        <f>SUMIF(Blad2!A:A,A136,Blad2!B:B)</f>
        <v>173.54</v>
      </c>
      <c r="D136" s="3">
        <v>6.2597797E7</v>
      </c>
    </row>
    <row r="137">
      <c r="A137" s="2">
        <v>44469.0</v>
      </c>
      <c r="B137" s="3" t="s">
        <v>148</v>
      </c>
      <c r="C137" s="3">
        <f>SUMIF(Blad2!A:A,A137,Blad2!B:B)</f>
        <v>164.252</v>
      </c>
      <c r="D137" s="3">
        <v>6.2305599E7</v>
      </c>
    </row>
    <row r="138">
      <c r="A138" s="2">
        <v>44500.0</v>
      </c>
      <c r="B138" s="3" t="s">
        <v>149</v>
      </c>
      <c r="C138" s="3">
        <f>SUMIF(Blad2!A:A,A138,Blad2!B:B)</f>
        <v>0</v>
      </c>
      <c r="D138" s="3">
        <v>6.3326756E7</v>
      </c>
    </row>
    <row r="139">
      <c r="A139" s="2">
        <v>44530.0</v>
      </c>
      <c r="B139" s="3" t="s">
        <v>150</v>
      </c>
      <c r="C139" s="3">
        <f>SUMIF(Blad2!A:A,A139,Blad2!B:B)</f>
        <v>175.354</v>
      </c>
      <c r="D139" s="3">
        <v>7.5651345E7</v>
      </c>
    </row>
    <row r="140">
      <c r="A140" s="2">
        <v>44561.0</v>
      </c>
      <c r="B140" s="3" t="s">
        <v>151</v>
      </c>
      <c r="C140" s="3">
        <f>SUMIF(Blad2!A:A,A140,Blad2!B:B)</f>
        <v>166.717</v>
      </c>
      <c r="D140" s="3">
        <v>6.4185134E7</v>
      </c>
    </row>
    <row r="141">
      <c r="A141" s="2">
        <v>44592.0</v>
      </c>
      <c r="B141" s="3" t="s">
        <v>152</v>
      </c>
      <c r="C141" s="3">
        <f>SUMIF(Blad2!A:A,A141,Blad2!B:B)</f>
        <v>149.574</v>
      </c>
      <c r="D141" s="3">
        <v>7.5904218E7</v>
      </c>
    </row>
    <row r="142">
      <c r="A142" s="2">
        <v>44620.0</v>
      </c>
      <c r="B142" s="3" t="s">
        <v>153</v>
      </c>
      <c r="C142" s="3">
        <f>SUMIF(Blad2!A:A,A142,Blad2!B:B)</f>
        <v>153.563</v>
      </c>
      <c r="D142" s="3">
        <v>8.3646605E7</v>
      </c>
    </row>
    <row r="143">
      <c r="A143" s="2">
        <v>44651.0</v>
      </c>
      <c r="B143" s="3" t="s">
        <v>154</v>
      </c>
      <c r="C143" s="3">
        <f>SUMIF(Blad2!A:A,A143,Blad2!B:B)</f>
        <v>162.997</v>
      </c>
      <c r="D143" s="3">
        <v>8.098639E7</v>
      </c>
    </row>
    <row r="144">
      <c r="A144" s="2">
        <v>44681.0</v>
      </c>
      <c r="B144" s="3" t="s">
        <v>155</v>
      </c>
      <c r="C144" s="3">
        <f>SUMIF(Blad2!A:A,A144,Blad2!B:B)</f>
        <v>0</v>
      </c>
      <c r="D144" s="3">
        <v>7.2592324E7</v>
      </c>
    </row>
    <row r="145">
      <c r="A145" s="2">
        <v>44712.0</v>
      </c>
      <c r="B145" s="3" t="s">
        <v>156</v>
      </c>
      <c r="C145" s="3">
        <f>SUMIF(Blad2!A:A,A145,Blad2!B:B)</f>
        <v>120.21</v>
      </c>
      <c r="D145" s="3">
        <v>1.1260114E8</v>
      </c>
    </row>
    <row r="146">
      <c r="A146" s="2">
        <v>44742.0</v>
      </c>
      <c r="B146" s="3" t="s">
        <v>157</v>
      </c>
      <c r="C146" s="3">
        <f>SUMIF(Blad2!A:A,A146,Blad2!B:B)</f>
        <v>106.21</v>
      </c>
      <c r="D146" s="3">
        <v>1.76138735E9</v>
      </c>
    </row>
    <row r="147">
      <c r="A147" s="2">
        <v>44773.0</v>
      </c>
      <c r="B147" s="3" t="s">
        <v>158</v>
      </c>
      <c r="C147" s="3">
        <f>SUMIF(Blad2!A:A,A147,Blad2!B:B)</f>
        <v>0</v>
      </c>
      <c r="D147" s="3">
        <v>1.32990818E9</v>
      </c>
    </row>
    <row r="148">
      <c r="A148" s="2">
        <v>44804.0</v>
      </c>
      <c r="B148" s="3" t="s">
        <v>159</v>
      </c>
      <c r="C148" s="3">
        <f>SUMIF(Blad2!A:A,A148,Blad2!B:B)</f>
        <v>126.77</v>
      </c>
      <c r="D148" s="3">
        <v>1.16769068E9</v>
      </c>
    </row>
    <row r="149">
      <c r="A149" s="2">
        <v>44834.0</v>
      </c>
      <c r="B149" s="3" t="s">
        <v>160</v>
      </c>
      <c r="C149" s="3">
        <f>SUMIF(Blad2!A:A,A149,Blad2!B:B)</f>
        <v>113</v>
      </c>
      <c r="D149" s="3">
        <v>1.20679073E9</v>
      </c>
    </row>
    <row r="150">
      <c r="A150" s="2">
        <v>44865.0</v>
      </c>
      <c r="B150" s="3" t="s">
        <v>161</v>
      </c>
      <c r="C150" s="3">
        <f>SUMIF(Blad2!A:A,A150,Blad2!B:B)</f>
        <v>102.44</v>
      </c>
      <c r="D150" s="3">
        <v>1.44397782E9</v>
      </c>
    </row>
    <row r="151">
      <c r="A151" s="2">
        <v>44895.0</v>
      </c>
      <c r="B151" s="3" t="s">
        <v>162</v>
      </c>
      <c r="C151" s="3">
        <f>SUMIF(Blad2!A:A,A151,Blad2!B:B)</f>
        <v>96.54</v>
      </c>
      <c r="D151" s="3">
        <v>2.02994097E9</v>
      </c>
    </row>
    <row r="152">
      <c r="A152" s="2">
        <v>44926.0</v>
      </c>
      <c r="B152" s="3" t="s">
        <v>163</v>
      </c>
      <c r="C152" s="3">
        <f>SUMIF(Blad2!A:A,A152,Blad2!B:B)</f>
        <v>0</v>
      </c>
      <c r="D152" s="3">
        <v>1.54396596E9</v>
      </c>
    </row>
    <row r="153">
      <c r="A153" s="2">
        <v>44957.0</v>
      </c>
      <c r="B153" s="3" t="s">
        <v>164</v>
      </c>
      <c r="C153" s="3">
        <f>SUMIF(Blad2!A:A,A153,Blad2!B:B)</f>
        <v>103.13</v>
      </c>
      <c r="D153" s="3">
        <v>1.51283547E9</v>
      </c>
    </row>
    <row r="154">
      <c r="A154" s="2">
        <v>44985.0</v>
      </c>
      <c r="B154" s="3" t="s">
        <v>165</v>
      </c>
      <c r="C154" s="3">
        <f>SUMIF(Blad2!A:A,A154,Blad2!B:B)</f>
        <v>0</v>
      </c>
      <c r="D154" s="3">
        <v>1.3432126E9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4">
        <v>44967.0</v>
      </c>
      <c r="B2" s="3">
        <v>97.61</v>
      </c>
    </row>
    <row r="3">
      <c r="A3" s="4">
        <v>44957.0</v>
      </c>
      <c r="B3" s="3">
        <v>103.13</v>
      </c>
    </row>
    <row r="4">
      <c r="A4" s="4">
        <v>44925.0</v>
      </c>
      <c r="B4" s="3">
        <v>84.0</v>
      </c>
    </row>
    <row r="5">
      <c r="A5" s="4">
        <v>44895.0</v>
      </c>
      <c r="B5" s="3">
        <v>96.54</v>
      </c>
    </row>
    <row r="6">
      <c r="A6" s="4">
        <v>44865.0</v>
      </c>
      <c r="B6" s="3">
        <v>102.44</v>
      </c>
    </row>
    <row r="7">
      <c r="A7" s="4">
        <v>44834.0</v>
      </c>
      <c r="B7" s="3">
        <v>113.0</v>
      </c>
    </row>
    <row r="8">
      <c r="A8" s="4">
        <v>44804.0</v>
      </c>
      <c r="B8" s="3">
        <v>126.77</v>
      </c>
    </row>
    <row r="9">
      <c r="A9" s="4">
        <v>44771.0</v>
      </c>
      <c r="B9" s="3">
        <v>134.95</v>
      </c>
    </row>
    <row r="10">
      <c r="A10" s="4">
        <v>44742.0</v>
      </c>
      <c r="B10" s="3">
        <v>106.21</v>
      </c>
    </row>
    <row r="11">
      <c r="A11" s="4">
        <v>44712.0</v>
      </c>
      <c r="B11" s="3">
        <v>120.21</v>
      </c>
    </row>
    <row r="12">
      <c r="A12" s="4">
        <v>44680.0</v>
      </c>
      <c r="B12" s="3">
        <v>124.282</v>
      </c>
    </row>
    <row r="13">
      <c r="A13" s="4">
        <v>44651.0</v>
      </c>
      <c r="B13" s="3">
        <v>162.997</v>
      </c>
    </row>
    <row r="14">
      <c r="A14" s="4">
        <v>44620.0</v>
      </c>
      <c r="B14" s="3">
        <v>153.563</v>
      </c>
    </row>
    <row r="15">
      <c r="A15" s="4">
        <v>44592.0</v>
      </c>
      <c r="B15" s="3">
        <v>149.574</v>
      </c>
    </row>
    <row r="16">
      <c r="A16" s="4">
        <v>44561.0</v>
      </c>
      <c r="B16" s="3">
        <v>166.717</v>
      </c>
    </row>
    <row r="17">
      <c r="A17" s="4">
        <v>44530.0</v>
      </c>
      <c r="B17" s="3">
        <v>175.354</v>
      </c>
    </row>
    <row r="18">
      <c r="A18" s="4">
        <v>44498.0</v>
      </c>
      <c r="B18" s="3">
        <v>168.622</v>
      </c>
    </row>
    <row r="19">
      <c r="A19" s="4">
        <v>44469.0</v>
      </c>
      <c r="B19" s="3">
        <v>164.252</v>
      </c>
    </row>
    <row r="20">
      <c r="A20" s="4">
        <v>44439.0</v>
      </c>
      <c r="B20" s="3">
        <v>173.54</v>
      </c>
    </row>
    <row r="21">
      <c r="A21" s="4">
        <v>44407.0</v>
      </c>
      <c r="B21" s="3">
        <v>166.38</v>
      </c>
    </row>
    <row r="22">
      <c r="A22" s="4">
        <v>44377.0</v>
      </c>
      <c r="B22" s="3">
        <v>172.008</v>
      </c>
    </row>
    <row r="23">
      <c r="A23" s="4">
        <v>44347.0</v>
      </c>
      <c r="B23" s="3">
        <v>161.154</v>
      </c>
    </row>
    <row r="24">
      <c r="A24" s="4">
        <v>44316.0</v>
      </c>
      <c r="B24" s="3">
        <v>173.371</v>
      </c>
    </row>
    <row r="25">
      <c r="A25" s="4">
        <v>44286.0</v>
      </c>
      <c r="B25" s="3">
        <v>154.704</v>
      </c>
    </row>
    <row r="26">
      <c r="A26" s="4">
        <v>44253.0</v>
      </c>
      <c r="B26" s="3">
        <v>154.646</v>
      </c>
    </row>
    <row r="27">
      <c r="A27" s="4">
        <v>44225.0</v>
      </c>
      <c r="B27" s="3">
        <v>160.31</v>
      </c>
    </row>
    <row r="28">
      <c r="A28" s="4">
        <v>44196.0</v>
      </c>
      <c r="B28" s="3">
        <v>162.846</v>
      </c>
    </row>
    <row r="29">
      <c r="A29" s="4">
        <v>44165.0</v>
      </c>
      <c r="B29" s="3">
        <v>158.402</v>
      </c>
    </row>
    <row r="30">
      <c r="A30" s="4">
        <v>44134.0</v>
      </c>
      <c r="B30" s="3">
        <v>151.807</v>
      </c>
    </row>
    <row r="31">
      <c r="A31" s="4">
        <v>44104.0</v>
      </c>
      <c r="B31" s="3">
        <v>157.436</v>
      </c>
    </row>
    <row r="32">
      <c r="A32" s="4">
        <v>44074.0</v>
      </c>
      <c r="B32" s="3">
        <v>172.548</v>
      </c>
    </row>
    <row r="33">
      <c r="A33" s="4">
        <v>44043.0</v>
      </c>
      <c r="B33" s="3">
        <v>158.234</v>
      </c>
    </row>
    <row r="34">
      <c r="A34" s="4">
        <v>44012.0</v>
      </c>
      <c r="B34" s="3">
        <v>137.941</v>
      </c>
    </row>
    <row r="35">
      <c r="A35" s="4">
        <v>43980.0</v>
      </c>
      <c r="B35" s="3">
        <v>122.118</v>
      </c>
    </row>
    <row r="36">
      <c r="A36" s="4">
        <v>43951.0</v>
      </c>
      <c r="B36" s="3">
        <v>123.7</v>
      </c>
    </row>
    <row r="37">
      <c r="A37" s="4">
        <v>43921.0</v>
      </c>
      <c r="B37" s="3">
        <v>97.486</v>
      </c>
    </row>
    <row r="38">
      <c r="A38" s="4">
        <v>43889.0</v>
      </c>
      <c r="B38" s="3">
        <v>94.188</v>
      </c>
    </row>
    <row r="39">
      <c r="A39" s="4">
        <v>43861.0</v>
      </c>
      <c r="B39" s="3">
        <v>100.436</v>
      </c>
    </row>
    <row r="40">
      <c r="A40" s="4">
        <v>43830.0</v>
      </c>
      <c r="B40" s="3">
        <v>92.392</v>
      </c>
    </row>
    <row r="41">
      <c r="A41" s="4">
        <v>43798.0</v>
      </c>
      <c r="B41" s="3">
        <v>90.04</v>
      </c>
    </row>
    <row r="42">
      <c r="A42" s="4">
        <v>43769.0</v>
      </c>
      <c r="B42" s="3">
        <v>88.833</v>
      </c>
    </row>
    <row r="43">
      <c r="A43" s="4">
        <v>43738.0</v>
      </c>
      <c r="B43" s="3">
        <v>86.796</v>
      </c>
    </row>
    <row r="44">
      <c r="A44" s="4">
        <v>43707.0</v>
      </c>
      <c r="B44" s="3">
        <v>88.814</v>
      </c>
    </row>
    <row r="45">
      <c r="A45" s="4">
        <v>43677.0</v>
      </c>
      <c r="B45" s="3">
        <v>93.339</v>
      </c>
    </row>
    <row r="46">
      <c r="A46" s="4">
        <v>43644.0</v>
      </c>
      <c r="B46" s="3">
        <v>94.682</v>
      </c>
    </row>
    <row r="47">
      <c r="A47" s="4">
        <v>43616.0</v>
      </c>
      <c r="B47" s="3">
        <v>88.754</v>
      </c>
    </row>
    <row r="48">
      <c r="A48" s="4">
        <v>43585.0</v>
      </c>
      <c r="B48" s="3">
        <v>96.326</v>
      </c>
    </row>
    <row r="49">
      <c r="A49" s="4">
        <v>43553.0</v>
      </c>
      <c r="B49" s="3">
        <v>89.037</v>
      </c>
    </row>
    <row r="50">
      <c r="A50" s="4">
        <v>43524.0</v>
      </c>
      <c r="B50" s="3">
        <v>81.992</v>
      </c>
    </row>
    <row r="51">
      <c r="A51" s="4">
        <v>43496.0</v>
      </c>
      <c r="B51" s="3">
        <v>85.937</v>
      </c>
    </row>
    <row r="52">
      <c r="A52" s="4">
        <v>43465.0</v>
      </c>
      <c r="B52" s="3">
        <v>75.099</v>
      </c>
    </row>
    <row r="53">
      <c r="A53" s="4">
        <v>43434.0</v>
      </c>
      <c r="B53" s="3">
        <v>84.508</v>
      </c>
    </row>
    <row r="54">
      <c r="A54" s="4">
        <v>43404.0</v>
      </c>
      <c r="B54" s="3">
        <v>79.9</v>
      </c>
    </row>
    <row r="55">
      <c r="A55" s="4">
        <v>43371.0</v>
      </c>
      <c r="B55" s="3">
        <v>100.15</v>
      </c>
    </row>
    <row r="56">
      <c r="A56" s="4">
        <v>43343.0</v>
      </c>
      <c r="B56" s="3">
        <v>100.635</v>
      </c>
    </row>
    <row r="57">
      <c r="A57" s="4">
        <v>43312.0</v>
      </c>
      <c r="B57" s="3">
        <v>88.872</v>
      </c>
    </row>
    <row r="58">
      <c r="A58" s="4">
        <v>43280.0</v>
      </c>
      <c r="B58" s="3">
        <v>84.99</v>
      </c>
    </row>
    <row r="59">
      <c r="A59" s="4">
        <v>43251.0</v>
      </c>
      <c r="B59" s="3">
        <v>81.481</v>
      </c>
    </row>
    <row r="60">
      <c r="A60" s="4">
        <v>43220.0</v>
      </c>
      <c r="B60" s="3">
        <v>78.307</v>
      </c>
    </row>
    <row r="61">
      <c r="A61" s="4">
        <v>43189.0</v>
      </c>
      <c r="B61" s="3">
        <v>72.367</v>
      </c>
    </row>
    <row r="62">
      <c r="A62" s="4">
        <v>43159.0</v>
      </c>
      <c r="B62" s="3">
        <v>75.622</v>
      </c>
    </row>
    <row r="63">
      <c r="A63" s="4">
        <v>43131.0</v>
      </c>
      <c r="B63" s="3">
        <v>72.545</v>
      </c>
    </row>
    <row r="64">
      <c r="A64" s="4">
        <v>43098.0</v>
      </c>
      <c r="B64" s="3">
        <v>58.473</v>
      </c>
    </row>
    <row r="65">
      <c r="A65" s="4">
        <v>43069.0</v>
      </c>
      <c r="B65" s="3">
        <v>58.838</v>
      </c>
    </row>
    <row r="66">
      <c r="A66" s="4">
        <v>43039.0</v>
      </c>
      <c r="B66" s="3">
        <v>55.264</v>
      </c>
    </row>
    <row r="67">
      <c r="A67" s="4">
        <v>43007.0</v>
      </c>
      <c r="B67" s="3">
        <v>48.068</v>
      </c>
    </row>
    <row r="68">
      <c r="A68" s="4">
        <v>42978.0</v>
      </c>
      <c r="B68" s="3">
        <v>49.03</v>
      </c>
    </row>
    <row r="69">
      <c r="A69" s="4">
        <v>42947.0</v>
      </c>
      <c r="B69" s="3">
        <v>49.389</v>
      </c>
    </row>
    <row r="70">
      <c r="A70" s="4">
        <v>42916.0</v>
      </c>
      <c r="B70" s="3">
        <v>48.4</v>
      </c>
    </row>
    <row r="71">
      <c r="A71" s="4">
        <v>42886.0</v>
      </c>
      <c r="B71" s="3">
        <v>49.731</v>
      </c>
    </row>
    <row r="72">
      <c r="A72" s="4">
        <v>42853.0</v>
      </c>
      <c r="B72" s="3">
        <v>46.25</v>
      </c>
    </row>
    <row r="73">
      <c r="A73" s="4">
        <v>42825.0</v>
      </c>
      <c r="B73" s="3">
        <v>44.327</v>
      </c>
    </row>
    <row r="74">
      <c r="A74" s="4">
        <v>42794.0</v>
      </c>
      <c r="B74" s="3">
        <v>42.252</v>
      </c>
    </row>
    <row r="75">
      <c r="A75" s="4">
        <v>42766.0</v>
      </c>
      <c r="B75" s="3">
        <v>41.174</v>
      </c>
    </row>
    <row r="76">
      <c r="A76" s="4">
        <v>42734.0</v>
      </c>
      <c r="B76" s="3">
        <v>37.493</v>
      </c>
    </row>
    <row r="77">
      <c r="A77" s="4">
        <v>42704.0</v>
      </c>
      <c r="B77" s="3">
        <v>37.528</v>
      </c>
    </row>
    <row r="78">
      <c r="A78" s="4">
        <v>42674.0</v>
      </c>
      <c r="B78" s="3">
        <v>39.491</v>
      </c>
    </row>
    <row r="79">
      <c r="A79" s="4">
        <v>42643.0</v>
      </c>
      <c r="B79" s="3">
        <v>41.866</v>
      </c>
    </row>
    <row r="80">
      <c r="A80" s="4">
        <v>42613.0</v>
      </c>
      <c r="B80" s="3">
        <v>38.458</v>
      </c>
    </row>
    <row r="81">
      <c r="A81" s="4">
        <v>42580.0</v>
      </c>
      <c r="B81" s="3">
        <v>37.94</v>
      </c>
    </row>
    <row r="82">
      <c r="A82" s="4">
        <v>42551.0</v>
      </c>
      <c r="B82" s="3">
        <v>35.781</v>
      </c>
    </row>
    <row r="83">
      <c r="A83" s="4">
        <v>42521.0</v>
      </c>
      <c r="B83" s="3">
        <v>36.139</v>
      </c>
    </row>
    <row r="84">
      <c r="A84" s="4">
        <v>42489.0</v>
      </c>
      <c r="B84" s="3">
        <v>32.979</v>
      </c>
    </row>
    <row r="85">
      <c r="A85" s="4">
        <v>42460.0</v>
      </c>
      <c r="B85" s="3">
        <v>29.682</v>
      </c>
    </row>
    <row r="86">
      <c r="A86" s="4">
        <v>42429.0</v>
      </c>
      <c r="B86" s="3">
        <v>27.626</v>
      </c>
    </row>
    <row r="87">
      <c r="A87" s="4">
        <v>42398.0</v>
      </c>
      <c r="B87" s="3">
        <v>29.35</v>
      </c>
    </row>
    <row r="88">
      <c r="A88" s="4">
        <v>42369.0</v>
      </c>
      <c r="B88" s="3">
        <v>33.794</v>
      </c>
    </row>
    <row r="89">
      <c r="A89" s="4">
        <v>42338.0</v>
      </c>
      <c r="B89" s="3">
        <v>33.24</v>
      </c>
    </row>
    <row r="90">
      <c r="A90" s="4">
        <v>42307.0</v>
      </c>
      <c r="B90" s="3">
        <v>31.295</v>
      </c>
    </row>
    <row r="91">
      <c r="A91" s="4">
        <v>42277.0</v>
      </c>
      <c r="B91" s="3">
        <v>25.594</v>
      </c>
    </row>
    <row r="92">
      <c r="A92" s="4">
        <v>42247.0</v>
      </c>
      <c r="B92" s="3">
        <v>25.645</v>
      </c>
    </row>
    <row r="93">
      <c r="A93" s="4">
        <v>42216.0</v>
      </c>
      <c r="B93" s="3">
        <v>26.808</v>
      </c>
    </row>
    <row r="94">
      <c r="A94" s="4">
        <v>42185.0</v>
      </c>
      <c r="B94" s="3">
        <v>21.705</v>
      </c>
    </row>
    <row r="95">
      <c r="A95" s="4">
        <v>42153.0</v>
      </c>
      <c r="B95" s="3">
        <v>21.462</v>
      </c>
    </row>
    <row r="96">
      <c r="A96" s="4">
        <v>42124.0</v>
      </c>
      <c r="B96" s="3">
        <v>21.089</v>
      </c>
    </row>
    <row r="97">
      <c r="A97" s="4">
        <v>42094.0</v>
      </c>
      <c r="B97" s="3">
        <v>18.605</v>
      </c>
    </row>
    <row r="98">
      <c r="A98" s="4">
        <v>42062.0</v>
      </c>
      <c r="B98" s="3">
        <v>19.008</v>
      </c>
    </row>
    <row r="99">
      <c r="A99" s="4">
        <v>42034.0</v>
      </c>
      <c r="B99" s="3">
        <v>17.726</v>
      </c>
    </row>
    <row r="100">
      <c r="A100" s="4">
        <v>42004.0</v>
      </c>
      <c r="B100" s="3">
        <v>15.517</v>
      </c>
    </row>
    <row r="101">
      <c r="A101" s="4">
        <v>41971.0</v>
      </c>
      <c r="B101" s="3">
        <v>16.932</v>
      </c>
    </row>
    <row r="102">
      <c r="A102" s="4">
        <v>41943.0</v>
      </c>
      <c r="B102" s="3">
        <v>15.273</v>
      </c>
    </row>
    <row r="103">
      <c r="A103" s="4">
        <v>41912.0</v>
      </c>
      <c r="B103" s="3">
        <v>16.122</v>
      </c>
    </row>
    <row r="104">
      <c r="A104" s="4">
        <v>41880.0</v>
      </c>
      <c r="B104" s="3">
        <v>16.952</v>
      </c>
    </row>
    <row r="105">
      <c r="A105" s="4">
        <v>41851.0</v>
      </c>
      <c r="B105" s="3">
        <v>15.649</v>
      </c>
    </row>
    <row r="106">
      <c r="A106" s="4">
        <v>41820.0</v>
      </c>
      <c r="B106" s="3">
        <v>16.239</v>
      </c>
    </row>
    <row r="107">
      <c r="A107" s="4">
        <v>41789.0</v>
      </c>
      <c r="B107" s="3">
        <v>15.627</v>
      </c>
    </row>
    <row r="108">
      <c r="A108" s="4">
        <v>41759.0</v>
      </c>
      <c r="B108" s="3">
        <v>15.207</v>
      </c>
    </row>
    <row r="109">
      <c r="A109" s="4">
        <v>41729.0</v>
      </c>
      <c r="B109" s="3">
        <v>16.818</v>
      </c>
    </row>
    <row r="110">
      <c r="A110" s="4">
        <v>41698.0</v>
      </c>
      <c r="B110" s="3">
        <v>18.105</v>
      </c>
    </row>
    <row r="111">
      <c r="A111" s="4">
        <v>41670.0</v>
      </c>
      <c r="B111" s="3">
        <v>17.934</v>
      </c>
    </row>
    <row r="112">
      <c r="A112" s="4">
        <v>41639.0</v>
      </c>
      <c r="B112" s="3">
        <v>19.94</v>
      </c>
    </row>
    <row r="113">
      <c r="A113" s="4">
        <v>41607.0</v>
      </c>
      <c r="B113" s="3">
        <v>19.681</v>
      </c>
    </row>
    <row r="114">
      <c r="A114" s="4">
        <v>41578.0</v>
      </c>
      <c r="B114" s="3">
        <v>18.201</v>
      </c>
    </row>
    <row r="115">
      <c r="A115" s="4">
        <v>41547.0</v>
      </c>
      <c r="B115" s="3">
        <v>15.632</v>
      </c>
    </row>
    <row r="116">
      <c r="A116" s="4">
        <v>41516.0</v>
      </c>
      <c r="B116" s="3">
        <v>14.049</v>
      </c>
    </row>
    <row r="117">
      <c r="A117" s="4">
        <v>41486.0</v>
      </c>
      <c r="B117" s="3">
        <v>15.061</v>
      </c>
    </row>
    <row r="118">
      <c r="A118" s="4">
        <v>41453.0</v>
      </c>
      <c r="B118" s="3">
        <v>13.884</v>
      </c>
    </row>
    <row r="119">
      <c r="A119" s="4">
        <v>41425.0</v>
      </c>
      <c r="B119" s="3">
        <v>13.46</v>
      </c>
    </row>
    <row r="120">
      <c r="A120" s="4">
        <v>41394.0</v>
      </c>
      <c r="B120" s="3">
        <v>12.691</v>
      </c>
    </row>
    <row r="121">
      <c r="A121" s="4">
        <v>41362.0</v>
      </c>
      <c r="B121" s="3">
        <v>13.325</v>
      </c>
    </row>
    <row r="122">
      <c r="A122" s="4">
        <v>41333.0</v>
      </c>
      <c r="B122" s="3">
        <v>13.214</v>
      </c>
    </row>
    <row r="123">
      <c r="A123" s="4">
        <v>41305.0</v>
      </c>
      <c r="B123" s="3">
        <v>13.275</v>
      </c>
    </row>
    <row r="124">
      <c r="A124" s="4">
        <v>41274.0</v>
      </c>
      <c r="B124" s="3">
        <v>12.543</v>
      </c>
    </row>
    <row r="125">
      <c r="A125" s="4">
        <v>41243.0</v>
      </c>
      <c r="B125" s="3">
        <v>12.602</v>
      </c>
    </row>
    <row r="126">
      <c r="A126" s="4">
        <v>41213.0</v>
      </c>
      <c r="B126" s="3">
        <v>11.645</v>
      </c>
    </row>
    <row r="127">
      <c r="A127" s="4">
        <v>41180.0</v>
      </c>
      <c r="B127" s="3">
        <v>12.716</v>
      </c>
    </row>
    <row r="128">
      <c r="A128" s="4">
        <v>41152.0</v>
      </c>
      <c r="B128" s="3">
        <v>12.413</v>
      </c>
    </row>
    <row r="129">
      <c r="A129" s="4">
        <v>41121.0</v>
      </c>
      <c r="B129" s="3">
        <v>11.665</v>
      </c>
    </row>
    <row r="130">
      <c r="A130" s="4">
        <v>41089.0</v>
      </c>
      <c r="B130" s="3">
        <v>11.417</v>
      </c>
    </row>
    <row r="131">
      <c r="A131" s="4">
        <v>41060.0</v>
      </c>
      <c r="B131" s="3">
        <v>10.646</v>
      </c>
    </row>
    <row r="132">
      <c r="A132" s="4">
        <v>41029.0</v>
      </c>
      <c r="B132" s="3">
        <v>11.595</v>
      </c>
    </row>
    <row r="133">
      <c r="A133" s="4">
        <v>40998.0</v>
      </c>
      <c r="B133" s="3">
        <v>10.125</v>
      </c>
    </row>
    <row r="134">
      <c r="A134" s="4">
        <v>40968.0</v>
      </c>
      <c r="B134" s="3">
        <v>8.984</v>
      </c>
    </row>
    <row r="135">
      <c r="A135" s="4">
        <v>40939.0</v>
      </c>
      <c r="B135" s="3">
        <v>9.722</v>
      </c>
    </row>
    <row r="136">
      <c r="A136" s="4">
        <v>40907.0</v>
      </c>
      <c r="B136" s="3">
        <v>8.655</v>
      </c>
    </row>
    <row r="137">
      <c r="A137" s="4">
        <v>40877.0</v>
      </c>
      <c r="B137" s="3">
        <v>9.615</v>
      </c>
    </row>
    <row r="138">
      <c r="A138" s="4">
        <v>40847.0</v>
      </c>
      <c r="B138" s="3">
        <v>10.675</v>
      </c>
    </row>
    <row r="139">
      <c r="A139" s="4">
        <v>40816.0</v>
      </c>
      <c r="B139" s="3">
        <v>10.811</v>
      </c>
    </row>
    <row r="140">
      <c r="A140" s="4">
        <v>40786.0</v>
      </c>
      <c r="B140" s="3">
        <v>10.762</v>
      </c>
    </row>
    <row r="141">
      <c r="A141" s="4">
        <v>40753.0</v>
      </c>
      <c r="B141" s="3">
        <v>11.126</v>
      </c>
    </row>
    <row r="142">
      <c r="A142" s="4">
        <v>40724.0</v>
      </c>
      <c r="B142" s="3">
        <v>10.224</v>
      </c>
    </row>
    <row r="143">
      <c r="A143" s="4">
        <v>40694.0</v>
      </c>
      <c r="B143" s="3">
        <v>9.835</v>
      </c>
    </row>
    <row r="144">
      <c r="A144" s="4">
        <v>40662.0</v>
      </c>
      <c r="B144" s="3">
        <v>9.79</v>
      </c>
    </row>
    <row r="145">
      <c r="A145" s="4">
        <v>40633.0</v>
      </c>
      <c r="B145" s="3">
        <v>9.007</v>
      </c>
    </row>
    <row r="146">
      <c r="A146" s="4">
        <v>40602.0</v>
      </c>
      <c r="B146" s="3">
        <v>8.665</v>
      </c>
    </row>
    <row r="147">
      <c r="A147" s="4">
        <v>40574.0</v>
      </c>
      <c r="B147" s="3">
        <v>8.482</v>
      </c>
    </row>
    <row r="148">
      <c r="A148" s="4">
        <v>40543.0</v>
      </c>
      <c r="B148" s="3">
        <v>9.0</v>
      </c>
    </row>
    <row r="149">
      <c r="A149" s="4">
        <v>40512.0</v>
      </c>
      <c r="B149" s="3">
        <v>8.77</v>
      </c>
    </row>
    <row r="150">
      <c r="A150" s="4">
        <v>40480.0</v>
      </c>
      <c r="B150" s="3">
        <v>8.262</v>
      </c>
    </row>
    <row r="151">
      <c r="A151" s="4">
        <v>40451.0</v>
      </c>
      <c r="B151" s="3">
        <v>7.853</v>
      </c>
    </row>
    <row r="152">
      <c r="A152" s="4">
        <v>40421.0</v>
      </c>
      <c r="B152" s="3">
        <v>6.241</v>
      </c>
    </row>
    <row r="153">
      <c r="A153" s="4">
        <v>40389.0</v>
      </c>
      <c r="B153" s="3">
        <v>5.894</v>
      </c>
    </row>
    <row r="154">
      <c r="A154" s="4">
        <v>40359.0</v>
      </c>
      <c r="B154" s="3">
        <v>5.463</v>
      </c>
    </row>
    <row r="155">
      <c r="A155" s="4">
        <v>40329.0</v>
      </c>
      <c r="B155" s="3">
        <v>6.273</v>
      </c>
    </row>
    <row r="156">
      <c r="A156" s="4">
        <v>40298.0</v>
      </c>
      <c r="B156" s="3">
        <v>6.855</v>
      </c>
    </row>
    <row r="157">
      <c r="A157" s="4">
        <v>40268.0</v>
      </c>
      <c r="B157" s="3">
        <v>6.788</v>
      </c>
    </row>
    <row r="158">
      <c r="A158" s="4">
        <v>40235.0</v>
      </c>
      <c r="B158" s="3">
        <v>5.92</v>
      </c>
    </row>
    <row r="159">
      <c r="A159" s="4">
        <v>40207.0</v>
      </c>
      <c r="B159" s="3">
        <v>6.271</v>
      </c>
    </row>
  </sheetData>
  <drawing r:id="rId1"/>
</worksheet>
</file>