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0" windowWidth="19875" windowHeight="7590"/>
  </bookViews>
  <sheets>
    <sheet name="Hoja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M19" i="1" l="1"/>
  <c r="L19" i="1"/>
  <c r="H19" i="1" l="1"/>
  <c r="N7" i="1" l="1"/>
  <c r="N8" i="1"/>
  <c r="N9" i="1"/>
  <c r="N10" i="1"/>
  <c r="N11" i="1"/>
  <c r="N12" i="1"/>
  <c r="N13" i="1"/>
  <c r="N14" i="1"/>
  <c r="N15" i="1"/>
  <c r="N16" i="1"/>
  <c r="N17" i="1"/>
  <c r="N18" i="1"/>
  <c r="A7" i="1"/>
  <c r="B7" i="1"/>
  <c r="C7" i="1"/>
  <c r="D7" i="1"/>
  <c r="F7" i="1"/>
  <c r="G7" i="1"/>
  <c r="H7" i="1"/>
  <c r="I7" i="1"/>
  <c r="K7" i="1"/>
  <c r="L7" i="1"/>
  <c r="A8" i="1"/>
  <c r="B8" i="1"/>
  <c r="C8" i="1"/>
  <c r="D8" i="1"/>
  <c r="F8" i="1"/>
  <c r="G8" i="1"/>
  <c r="H8" i="1"/>
  <c r="I8" i="1"/>
  <c r="K8" i="1"/>
  <c r="L8" i="1"/>
  <c r="M8" i="1"/>
  <c r="A9" i="1"/>
  <c r="B9" i="1"/>
  <c r="C9" i="1"/>
  <c r="D9" i="1"/>
  <c r="F9" i="1"/>
  <c r="G9" i="1"/>
  <c r="H9" i="1"/>
  <c r="I9" i="1"/>
  <c r="K9" i="1"/>
  <c r="L9" i="1"/>
  <c r="M9" i="1"/>
  <c r="A10" i="1"/>
  <c r="B10" i="1"/>
  <c r="C10" i="1"/>
  <c r="D10" i="1"/>
  <c r="F10" i="1"/>
  <c r="G10" i="1"/>
  <c r="H10" i="1"/>
  <c r="I10" i="1"/>
  <c r="K10" i="1"/>
  <c r="L10" i="1"/>
  <c r="M10" i="1"/>
  <c r="A11" i="1"/>
  <c r="B11" i="1"/>
  <c r="C11" i="1"/>
  <c r="D11" i="1"/>
  <c r="F11" i="1"/>
  <c r="G11" i="1"/>
  <c r="H11" i="1"/>
  <c r="I11" i="1"/>
  <c r="K11" i="1"/>
  <c r="L11" i="1"/>
  <c r="A12" i="1"/>
  <c r="B12" i="1"/>
  <c r="C12" i="1"/>
  <c r="D12" i="1"/>
  <c r="F12" i="1"/>
  <c r="G12" i="1"/>
  <c r="H12" i="1"/>
  <c r="I12" i="1"/>
  <c r="K12" i="1"/>
  <c r="L12" i="1"/>
  <c r="A13" i="1"/>
  <c r="B13" i="1"/>
  <c r="C13" i="1"/>
  <c r="D13" i="1"/>
  <c r="F13" i="1"/>
  <c r="G13" i="1"/>
  <c r="H13" i="1"/>
  <c r="I13" i="1"/>
  <c r="K13" i="1"/>
  <c r="L13" i="1"/>
  <c r="M13" i="1"/>
  <c r="A14" i="1"/>
  <c r="B14" i="1"/>
  <c r="C14" i="1"/>
  <c r="D14" i="1"/>
  <c r="F14" i="1"/>
  <c r="G14" i="1"/>
  <c r="H14" i="1"/>
  <c r="I14" i="1"/>
  <c r="K14" i="1"/>
  <c r="L14" i="1"/>
  <c r="A15" i="1"/>
  <c r="B15" i="1"/>
  <c r="C15" i="1"/>
  <c r="D15" i="1"/>
  <c r="F15" i="1"/>
  <c r="G15" i="1"/>
  <c r="H15" i="1"/>
  <c r="I15" i="1"/>
  <c r="K15" i="1"/>
  <c r="L15" i="1"/>
  <c r="A16" i="1"/>
  <c r="B16" i="1"/>
  <c r="C16" i="1"/>
  <c r="D16" i="1"/>
  <c r="F16" i="1"/>
  <c r="G16" i="1"/>
  <c r="H16" i="1"/>
  <c r="I16" i="1"/>
  <c r="K16" i="1"/>
  <c r="L16" i="1"/>
  <c r="A17" i="1"/>
  <c r="B17" i="1"/>
  <c r="C17" i="1"/>
  <c r="D17" i="1"/>
  <c r="F17" i="1"/>
  <c r="G17" i="1"/>
  <c r="H17" i="1"/>
  <c r="I17" i="1"/>
  <c r="K17" i="1"/>
  <c r="L17" i="1"/>
  <c r="A18" i="1"/>
  <c r="B18" i="1"/>
  <c r="C18" i="1"/>
  <c r="D18" i="1"/>
  <c r="F18" i="1"/>
  <c r="G18" i="1"/>
  <c r="H18" i="1"/>
  <c r="I18" i="1"/>
  <c r="K18" i="1"/>
  <c r="L18" i="1"/>
  <c r="A19" i="1"/>
  <c r="C19" i="1"/>
  <c r="D19" i="1"/>
  <c r="F19" i="1"/>
  <c r="G19" i="1"/>
  <c r="A3" i="1"/>
  <c r="B3" i="1"/>
  <c r="C3" i="1"/>
  <c r="D3" i="1"/>
  <c r="F3" i="1"/>
  <c r="G3" i="1"/>
  <c r="H3" i="1"/>
  <c r="I3" i="1"/>
  <c r="K3" i="1"/>
  <c r="L3" i="1"/>
  <c r="M3" i="1"/>
  <c r="N3" i="1"/>
  <c r="A4" i="1"/>
  <c r="B4" i="1"/>
  <c r="C4" i="1"/>
  <c r="D4" i="1"/>
  <c r="F4" i="1"/>
  <c r="G4" i="1"/>
  <c r="H4" i="1"/>
  <c r="I4" i="1"/>
  <c r="K4" i="1"/>
  <c r="L4" i="1"/>
  <c r="N4" i="1"/>
  <c r="A5" i="1"/>
  <c r="B5" i="1"/>
  <c r="C5" i="1"/>
  <c r="D5" i="1"/>
  <c r="F5" i="1"/>
  <c r="G5" i="1"/>
  <c r="H5" i="1"/>
  <c r="I5" i="1"/>
  <c r="K5" i="1"/>
  <c r="L5" i="1"/>
  <c r="N5" i="1"/>
  <c r="A6" i="1"/>
  <c r="B6" i="1"/>
  <c r="C6" i="1"/>
  <c r="D6" i="1"/>
  <c r="F6" i="1"/>
  <c r="G6" i="1"/>
  <c r="H6" i="1"/>
  <c r="I6" i="1"/>
  <c r="K6" i="1"/>
  <c r="L6" i="1"/>
  <c r="M6" i="1"/>
  <c r="N6" i="1"/>
  <c r="N2" i="1" l="1"/>
  <c r="M2" i="1"/>
  <c r="L2" i="1"/>
  <c r="K2" i="1"/>
  <c r="I2" i="1"/>
  <c r="H2" i="1"/>
  <c r="G2" i="1"/>
  <c r="F2" i="1"/>
  <c r="D2" i="1"/>
  <c r="C2" i="1"/>
  <c r="B2" i="1"/>
  <c r="A2" i="1"/>
  <c r="M18" i="1" l="1"/>
  <c r="M17" i="1" l="1"/>
  <c r="M16" i="1"/>
  <c r="M15" i="1"/>
  <c r="M14" i="1"/>
  <c r="M12" i="1"/>
  <c r="M11" i="1"/>
  <c r="M7" i="1" l="1"/>
  <c r="M5" i="1" l="1"/>
  <c r="M4" i="1"/>
</calcChain>
</file>

<file path=xl/sharedStrings.xml><?xml version="1.0" encoding="utf-8"?>
<sst xmlns="http://schemas.openxmlformats.org/spreadsheetml/2006/main" count="23" uniqueCount="22">
  <si>
    <t>FECHA DE RECEPCION</t>
  </si>
  <si>
    <t>PRODUCTO</t>
  </si>
  <si>
    <t>DUBUJO</t>
  </si>
  <si>
    <t>CANTIDAD</t>
  </si>
  <si>
    <t>SEMANAS</t>
  </si>
  <si>
    <t>FECHA</t>
  </si>
  <si>
    <t>SOLICITO</t>
  </si>
  <si>
    <t>STATUS</t>
  </si>
  <si>
    <t>TELA TEJIDA</t>
  </si>
  <si>
    <t>TELA POR TEJER</t>
  </si>
  <si>
    <t>FECHA DE ENTREGA ALMACEN</t>
  </si>
  <si>
    <t>NOMBRE IMAGEN</t>
  </si>
  <si>
    <t>AVANCE</t>
  </si>
  <si>
    <t>ORDEN</t>
  </si>
  <si>
    <t>CLIENTE</t>
  </si>
  <si>
    <t>FECHA DE LA ORDEN</t>
  </si>
  <si>
    <t>p30ou-015.jpg</t>
  </si>
  <si>
    <t>p3036002.jpg</t>
  </si>
  <si>
    <t>P40OU-002.jpg</t>
  </si>
  <si>
    <t>P303601.jpg</t>
  </si>
  <si>
    <t>P4036-001.jpg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</si>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</sst>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3" fontId="0" fillId="0" borderId="0" xfId="0" applyNumberFormat="1"/>
    <xf numFmtId="9" fontId="0" fillId="0" borderId="0" xfId="0" applyNumberFormat="1"/>
    <xf numFmtId="15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grama\DAC\Status%20de%20Ordenes%20de%20produc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87">
          <cell r="A187">
            <v>3401</v>
          </cell>
          <cell r="B187">
            <v>1192</v>
          </cell>
          <cell r="C187">
            <v>41844</v>
          </cell>
          <cell r="D187">
            <v>41845</v>
          </cell>
          <cell r="F187" t="str">
            <v>OU 015</v>
          </cell>
          <cell r="G187">
            <v>1400</v>
          </cell>
          <cell r="H187">
            <v>4</v>
          </cell>
          <cell r="I187">
            <v>41873</v>
          </cell>
          <cell r="K187" t="str">
            <v>Fin</v>
          </cell>
          <cell r="L187">
            <v>1400</v>
          </cell>
          <cell r="M187">
            <v>0</v>
          </cell>
          <cell r="N187">
            <v>41873</v>
          </cell>
        </row>
        <row r="188">
          <cell r="A188">
            <v>3402</v>
          </cell>
          <cell r="B188">
            <v>1011</v>
          </cell>
          <cell r="C188">
            <v>41844</v>
          </cell>
          <cell r="D188">
            <v>41845</v>
          </cell>
          <cell r="F188" t="str">
            <v>Preteñido 30-36 001</v>
          </cell>
          <cell r="G188">
            <v>3000</v>
          </cell>
          <cell r="H188">
            <v>4</v>
          </cell>
          <cell r="I188">
            <v>41873</v>
          </cell>
          <cell r="K188" t="str">
            <v>Fin</v>
          </cell>
          <cell r="L188">
            <v>3000</v>
          </cell>
          <cell r="M188">
            <v>0</v>
          </cell>
          <cell r="N188">
            <v>41873</v>
          </cell>
        </row>
        <row r="189">
          <cell r="A189">
            <v>3402</v>
          </cell>
          <cell r="B189">
            <v>1011</v>
          </cell>
          <cell r="C189">
            <v>41844</v>
          </cell>
          <cell r="D189">
            <v>41845</v>
          </cell>
          <cell r="F189" t="str">
            <v>Preteñido 30-36 002</v>
          </cell>
          <cell r="G189">
            <v>1500</v>
          </cell>
          <cell r="H189">
            <v>4</v>
          </cell>
          <cell r="I189">
            <v>41873</v>
          </cell>
          <cell r="K189" t="str">
            <v>Fin</v>
          </cell>
          <cell r="L189">
            <v>1500</v>
          </cell>
          <cell r="M189">
            <v>0</v>
          </cell>
          <cell r="N189">
            <v>41873</v>
          </cell>
        </row>
        <row r="190">
          <cell r="A190">
            <v>3403</v>
          </cell>
          <cell r="B190">
            <v>1011</v>
          </cell>
          <cell r="C190">
            <v>41845</v>
          </cell>
          <cell r="D190">
            <v>41848</v>
          </cell>
          <cell r="F190" t="str">
            <v>Preteñido 30-36 001</v>
          </cell>
          <cell r="G190">
            <v>850</v>
          </cell>
          <cell r="H190">
            <v>4</v>
          </cell>
          <cell r="I190">
            <v>41876</v>
          </cell>
          <cell r="K190" t="str">
            <v>Fin</v>
          </cell>
          <cell r="L190">
            <v>850</v>
          </cell>
          <cell r="M190">
            <v>0</v>
          </cell>
          <cell r="N190">
            <v>41876</v>
          </cell>
        </row>
        <row r="191">
          <cell r="A191">
            <v>3404</v>
          </cell>
          <cell r="B191">
            <v>1192</v>
          </cell>
          <cell r="C191">
            <v>41844</v>
          </cell>
          <cell r="D191">
            <v>41850</v>
          </cell>
          <cell r="F191" t="str">
            <v>Pret 40 OU-002</v>
          </cell>
          <cell r="G191">
            <v>350</v>
          </cell>
          <cell r="H191">
            <v>3</v>
          </cell>
          <cell r="I191">
            <v>41871</v>
          </cell>
          <cell r="K191" t="str">
            <v>Fin</v>
          </cell>
          <cell r="L191">
            <v>350</v>
          </cell>
          <cell r="M191">
            <v>0</v>
          </cell>
          <cell r="N191">
            <v>41871</v>
          </cell>
        </row>
        <row r="192">
          <cell r="A192">
            <v>3406</v>
          </cell>
          <cell r="C192">
            <v>41848</v>
          </cell>
          <cell r="D192">
            <v>41850</v>
          </cell>
          <cell r="F192" t="str">
            <v>Preteñido Ocean Check</v>
          </cell>
          <cell r="G192">
            <v>1650</v>
          </cell>
          <cell r="H192">
            <v>4</v>
          </cell>
          <cell r="I192">
            <v>41878</v>
          </cell>
          <cell r="K192" t="str">
            <v>Fin</v>
          </cell>
          <cell r="L192">
            <v>1650</v>
          </cell>
          <cell r="M192">
            <v>0</v>
          </cell>
          <cell r="N192">
            <v>41878</v>
          </cell>
        </row>
        <row r="193">
          <cell r="A193">
            <v>3407</v>
          </cell>
          <cell r="C193">
            <v>41849</v>
          </cell>
          <cell r="D193">
            <v>41849</v>
          </cell>
          <cell r="F193" t="str">
            <v>HF - 101</v>
          </cell>
          <cell r="G193">
            <v>1000</v>
          </cell>
          <cell r="H193">
            <v>4</v>
          </cell>
          <cell r="I193">
            <v>41877</v>
          </cell>
          <cell r="K193" t="str">
            <v>Fin</v>
          </cell>
          <cell r="L193">
            <v>1000</v>
          </cell>
          <cell r="M193">
            <v>0</v>
          </cell>
          <cell r="N193">
            <v>41877</v>
          </cell>
        </row>
        <row r="194">
          <cell r="A194">
            <v>3407</v>
          </cell>
          <cell r="C194">
            <v>41849</v>
          </cell>
          <cell r="D194">
            <v>41849</v>
          </cell>
          <cell r="F194" t="str">
            <v>HF - 121</v>
          </cell>
          <cell r="G194">
            <v>200</v>
          </cell>
          <cell r="H194">
            <v>4</v>
          </cell>
          <cell r="I194">
            <v>41877</v>
          </cell>
          <cell r="K194" t="str">
            <v>Fin</v>
          </cell>
          <cell r="L194">
            <v>200</v>
          </cell>
          <cell r="M194">
            <v>0</v>
          </cell>
          <cell r="N194">
            <v>41877</v>
          </cell>
        </row>
        <row r="195">
          <cell r="A195">
            <v>3409</v>
          </cell>
          <cell r="C195">
            <v>41849</v>
          </cell>
          <cell r="D195">
            <v>41850</v>
          </cell>
          <cell r="F195" t="str">
            <v>Mascotas</v>
          </cell>
          <cell r="G195">
            <v>1000</v>
          </cell>
          <cell r="H195">
            <v>3</v>
          </cell>
          <cell r="I195">
            <v>41871</v>
          </cell>
          <cell r="K195" t="str">
            <v>Fin</v>
          </cell>
          <cell r="L195">
            <v>1000</v>
          </cell>
          <cell r="M195">
            <v>0</v>
          </cell>
          <cell r="N195">
            <v>41871</v>
          </cell>
        </row>
        <row r="196">
          <cell r="A196">
            <v>3410</v>
          </cell>
          <cell r="B196">
            <v>677</v>
          </cell>
          <cell r="C196">
            <v>41849</v>
          </cell>
          <cell r="D196">
            <v>41850</v>
          </cell>
          <cell r="F196" t="str">
            <v>Dis 133</v>
          </cell>
          <cell r="G196">
            <v>700</v>
          </cell>
          <cell r="H196">
            <v>3</v>
          </cell>
          <cell r="I196">
            <v>41871</v>
          </cell>
          <cell r="K196" t="str">
            <v>Fin</v>
          </cell>
          <cell r="L196">
            <v>700</v>
          </cell>
          <cell r="M196">
            <v>0</v>
          </cell>
          <cell r="N196">
            <v>41871</v>
          </cell>
        </row>
        <row r="197">
          <cell r="A197">
            <v>3411</v>
          </cell>
          <cell r="C197">
            <v>41849</v>
          </cell>
          <cell r="D197">
            <v>41849</v>
          </cell>
          <cell r="F197" t="str">
            <v>Pret 30 Minipata de gallo café</v>
          </cell>
          <cell r="G197">
            <v>1000</v>
          </cell>
          <cell r="H197">
            <v>4</v>
          </cell>
          <cell r="I197">
            <v>41877</v>
          </cell>
          <cell r="K197" t="str">
            <v>Fin</v>
          </cell>
          <cell r="L197">
            <v>1000</v>
          </cell>
          <cell r="M197">
            <v>0</v>
          </cell>
          <cell r="N197">
            <v>41877</v>
          </cell>
        </row>
        <row r="198">
          <cell r="A198">
            <v>3412</v>
          </cell>
          <cell r="B198">
            <v>1011</v>
          </cell>
          <cell r="C198">
            <v>41849</v>
          </cell>
          <cell r="D198">
            <v>41850</v>
          </cell>
          <cell r="F198" t="str">
            <v>Sieger 131</v>
          </cell>
        </row>
        <row r="199">
          <cell r="A199">
            <v>3413</v>
          </cell>
          <cell r="B199">
            <v>1221</v>
          </cell>
          <cell r="C199">
            <v>41850</v>
          </cell>
          <cell r="D199">
            <v>41850</v>
          </cell>
          <cell r="F199" t="str">
            <v>Preteñido P Gales  GYA 001</v>
          </cell>
          <cell r="G199">
            <v>800</v>
          </cell>
          <cell r="H199">
            <v>3</v>
          </cell>
          <cell r="I199">
            <v>41871</v>
          </cell>
          <cell r="K199" t="str">
            <v>Fin</v>
          </cell>
          <cell r="L199">
            <v>800</v>
          </cell>
          <cell r="M199">
            <v>0</v>
          </cell>
          <cell r="N199">
            <v>41871</v>
          </cell>
        </row>
        <row r="200">
          <cell r="A200">
            <v>3414</v>
          </cell>
          <cell r="B200">
            <v>723</v>
          </cell>
          <cell r="C200">
            <v>41850</v>
          </cell>
          <cell r="D200">
            <v>41852</v>
          </cell>
          <cell r="F200" t="str">
            <v>BA 31</v>
          </cell>
          <cell r="G200">
            <v>700</v>
          </cell>
          <cell r="H200">
            <v>4</v>
          </cell>
          <cell r="I200">
            <v>41880</v>
          </cell>
          <cell r="K200" t="str">
            <v>Fin</v>
          </cell>
          <cell r="L200">
            <v>700</v>
          </cell>
          <cell r="M200">
            <v>0</v>
          </cell>
          <cell r="N200">
            <v>41880</v>
          </cell>
        </row>
        <row r="201">
          <cell r="A201">
            <v>3415</v>
          </cell>
          <cell r="B201">
            <v>723</v>
          </cell>
          <cell r="C201">
            <v>41851</v>
          </cell>
          <cell r="D201">
            <v>41852</v>
          </cell>
          <cell r="F201" t="str">
            <v>Palma Negro</v>
          </cell>
          <cell r="G201">
            <v>1200</v>
          </cell>
          <cell r="H201">
            <v>4</v>
          </cell>
          <cell r="I201">
            <v>41880</v>
          </cell>
          <cell r="K201" t="str">
            <v>Fin</v>
          </cell>
          <cell r="L201">
            <v>1200</v>
          </cell>
          <cell r="M201">
            <v>0</v>
          </cell>
          <cell r="N201">
            <v>41880</v>
          </cell>
        </row>
        <row r="202">
          <cell r="A202">
            <v>3416</v>
          </cell>
          <cell r="B202">
            <v>1011</v>
          </cell>
          <cell r="C202">
            <v>41855</v>
          </cell>
          <cell r="D202">
            <v>41859</v>
          </cell>
          <cell r="F202" t="str">
            <v>Sieger 119</v>
          </cell>
          <cell r="G202">
            <v>2100</v>
          </cell>
          <cell r="H202">
            <v>3</v>
          </cell>
          <cell r="I202">
            <v>41880</v>
          </cell>
          <cell r="K202" t="str">
            <v>Fin</v>
          </cell>
          <cell r="L202">
            <v>2100</v>
          </cell>
          <cell r="M202">
            <v>0</v>
          </cell>
          <cell r="N202">
            <v>41880</v>
          </cell>
        </row>
        <row r="203">
          <cell r="A203">
            <v>3417</v>
          </cell>
          <cell r="C203">
            <v>41858</v>
          </cell>
          <cell r="D203">
            <v>41859</v>
          </cell>
          <cell r="F203" t="str">
            <v>Lisos</v>
          </cell>
          <cell r="G203">
            <v>500</v>
          </cell>
          <cell r="H203">
            <v>3</v>
          </cell>
          <cell r="I203">
            <v>41880</v>
          </cell>
          <cell r="K203" t="str">
            <v>Fin</v>
          </cell>
          <cell r="L203">
            <v>500</v>
          </cell>
          <cell r="M203">
            <v>0</v>
          </cell>
          <cell r="N203">
            <v>41880</v>
          </cell>
        </row>
        <row r="204">
          <cell r="A204">
            <v>3418</v>
          </cell>
          <cell r="C204">
            <v>41858</v>
          </cell>
          <cell r="D204">
            <v>41859</v>
          </cell>
          <cell r="F204" t="str">
            <v xml:space="preserve">Preteteñido 4036 </v>
          </cell>
          <cell r="G204">
            <v>3950</v>
          </cell>
          <cell r="H204">
            <v>4.5</v>
          </cell>
          <cell r="L204">
            <v>3950</v>
          </cell>
          <cell r="M204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topLeftCell="F1" workbookViewId="0">
      <selection activeCell="P19" sqref="P19"/>
    </sheetView>
  </sheetViews>
  <sheetFormatPr baseColWidth="10" defaultRowHeight="15" x14ac:dyDescent="0.25"/>
  <cols>
    <col min="6" max="6" width="27.42578125" bestFit="1" customWidth="1"/>
    <col min="11" max="11" width="17.42578125" customWidth="1"/>
    <col min="12" max="12" width="16.7109375" bestFit="1" customWidth="1"/>
    <col min="15" max="15" width="16.7109375" bestFit="1" customWidth="1"/>
  </cols>
  <sheetData>
    <row r="1" spans="1:16" x14ac:dyDescent="0.25">
      <c r="A1" t="s">
        <v>13</v>
      </c>
      <c r="B1" t="s">
        <v>14</v>
      </c>
      <c r="C1" t="s">
        <v>15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5">
      <c r="A2">
        <f>[1]Hoja1!$A187</f>
        <v>3401</v>
      </c>
      <c r="B2">
        <f>[1]Hoja1!$B187</f>
        <v>1192</v>
      </c>
      <c r="C2" s="1">
        <f>[1]Hoja1!$C187</f>
        <v>41844</v>
      </c>
      <c r="D2" s="4">
        <f>[1]Hoja1!$D187</f>
        <v>41845</v>
      </c>
      <c r="F2" t="str">
        <f>[1]Hoja1!$F187</f>
        <v>OU 015</v>
      </c>
      <c r="G2">
        <f>[1]Hoja1!$G187</f>
        <v>1400</v>
      </c>
      <c r="H2">
        <f>[1]Hoja1!$H187</f>
        <v>4</v>
      </c>
      <c r="I2" s="1">
        <f>[1]Hoja1!$I187</f>
        <v>41873</v>
      </c>
      <c r="K2" s="2" t="str">
        <f>[1]Hoja1!$K187</f>
        <v>Fin</v>
      </c>
      <c r="L2" s="2">
        <f>[1]Hoja1!$L187</f>
        <v>1400</v>
      </c>
      <c r="M2" s="2">
        <f>[1]Hoja1!$M187</f>
        <v>0</v>
      </c>
      <c r="N2" s="1">
        <f>[1]Hoja1!$N187</f>
        <v>41873</v>
      </c>
      <c r="O2" s="2" t="s">
        <v>16</v>
      </c>
      <c r="P2" s="3">
        <v>0.34</v>
      </c>
    </row>
    <row r="3" spans="1:16" x14ac:dyDescent="0.25">
      <c r="A3">
        <f>[1]Hoja1!$A188</f>
        <v>3402</v>
      </c>
      <c r="B3">
        <f>[1]Hoja1!$B188</f>
        <v>1011</v>
      </c>
      <c r="C3" s="1">
        <f>[1]Hoja1!$C188</f>
        <v>41844</v>
      </c>
      <c r="D3" s="4">
        <f>[1]Hoja1!$D188</f>
        <v>41845</v>
      </c>
      <c r="F3" t="str">
        <f>[1]Hoja1!$F188</f>
        <v>Preteñido 30-36 001</v>
      </c>
      <c r="G3">
        <f>[1]Hoja1!$G188</f>
        <v>3000</v>
      </c>
      <c r="H3">
        <f>[1]Hoja1!$H188</f>
        <v>4</v>
      </c>
      <c r="I3" s="1">
        <f>[1]Hoja1!$I188</f>
        <v>41873</v>
      </c>
      <c r="K3" s="2" t="str">
        <f>[1]Hoja1!$K188</f>
        <v>Fin</v>
      </c>
      <c r="L3" s="2">
        <f>[1]Hoja1!$L188</f>
        <v>3000</v>
      </c>
      <c r="M3" s="2">
        <f>[1]Hoja1!$M188</f>
        <v>0</v>
      </c>
      <c r="N3" s="1">
        <f>[1]Hoja1!$N188</f>
        <v>41873</v>
      </c>
      <c r="O3" s="2" t="s">
        <v>19</v>
      </c>
      <c r="P3" s="3">
        <v>0.75</v>
      </c>
    </row>
    <row r="4" spans="1:16" x14ac:dyDescent="0.25">
      <c r="A4">
        <f>[1]Hoja1!$A189</f>
        <v>3402</v>
      </c>
      <c r="B4">
        <f>[1]Hoja1!$B189</f>
        <v>1011</v>
      </c>
      <c r="C4" s="1">
        <f>[1]Hoja1!$C189</f>
        <v>41844</v>
      </c>
      <c r="D4" s="4">
        <f>[1]Hoja1!$D189</f>
        <v>41845</v>
      </c>
      <c r="F4" t="str">
        <f>[1]Hoja1!$F189</f>
        <v>Preteñido 30-36 002</v>
      </c>
      <c r="G4">
        <f>[1]Hoja1!$G189</f>
        <v>1500</v>
      </c>
      <c r="H4">
        <f>[1]Hoja1!$H189</f>
        <v>4</v>
      </c>
      <c r="I4" s="1">
        <f>[1]Hoja1!$I189</f>
        <v>41873</v>
      </c>
      <c r="K4" s="2" t="str">
        <f>[1]Hoja1!$K189</f>
        <v>Fin</v>
      </c>
      <c r="L4" s="2">
        <f>[1]Hoja1!$L189</f>
        <v>1500</v>
      </c>
      <c r="M4" s="2">
        <f>[1]Hoja1!$M189</f>
        <v>0</v>
      </c>
      <c r="N4" s="1">
        <f>[1]Hoja1!$N189</f>
        <v>41873</v>
      </c>
      <c r="O4" s="2" t="s">
        <v>17</v>
      </c>
      <c r="P4" s="3">
        <v>0.7</v>
      </c>
    </row>
    <row r="5" spans="1:16" x14ac:dyDescent="0.25">
      <c r="A5">
        <f>[1]Hoja1!$A190</f>
        <v>3403</v>
      </c>
      <c r="B5">
        <f>[1]Hoja1!$B190</f>
        <v>1011</v>
      </c>
      <c r="C5" s="1">
        <f>[1]Hoja1!$C190</f>
        <v>41845</v>
      </c>
      <c r="D5" s="4">
        <f>[1]Hoja1!$D190</f>
        <v>41848</v>
      </c>
      <c r="F5" t="str">
        <f>[1]Hoja1!$F190</f>
        <v>Preteñido 30-36 001</v>
      </c>
      <c r="G5">
        <f>[1]Hoja1!$G190</f>
        <v>850</v>
      </c>
      <c r="H5">
        <f>[1]Hoja1!$H190</f>
        <v>4</v>
      </c>
      <c r="I5" s="1">
        <f>[1]Hoja1!$I190</f>
        <v>41876</v>
      </c>
      <c r="K5" s="2" t="str">
        <f>[1]Hoja1!$K190</f>
        <v>Fin</v>
      </c>
      <c r="L5" s="2">
        <f>[1]Hoja1!$L190</f>
        <v>850</v>
      </c>
      <c r="M5" s="2">
        <f>[1]Hoja1!$M190</f>
        <v>0</v>
      </c>
      <c r="N5" s="1">
        <f>[1]Hoja1!$N190</f>
        <v>41876</v>
      </c>
      <c r="O5" s="2" t="s">
        <v>19</v>
      </c>
      <c r="P5" s="3">
        <v>0.15</v>
      </c>
    </row>
    <row r="6" spans="1:16" x14ac:dyDescent="0.25">
      <c r="A6">
        <f>[1]Hoja1!$A191</f>
        <v>3404</v>
      </c>
      <c r="B6">
        <f>[1]Hoja1!$B191</f>
        <v>1192</v>
      </c>
      <c r="C6" s="1">
        <f>[1]Hoja1!$C191</f>
        <v>41844</v>
      </c>
      <c r="D6" s="4">
        <f>[1]Hoja1!$D191</f>
        <v>41850</v>
      </c>
      <c r="F6" t="str">
        <f>[1]Hoja1!$F191</f>
        <v>Pret 40 OU-002</v>
      </c>
      <c r="G6">
        <f>[1]Hoja1!$G191</f>
        <v>350</v>
      </c>
      <c r="H6">
        <f>[1]Hoja1!$H191</f>
        <v>3</v>
      </c>
      <c r="I6" s="1">
        <f>[1]Hoja1!$I191</f>
        <v>41871</v>
      </c>
      <c r="K6" s="2" t="str">
        <f>[1]Hoja1!$K191</f>
        <v>Fin</v>
      </c>
      <c r="L6" s="2">
        <f>[1]Hoja1!$L191</f>
        <v>350</v>
      </c>
      <c r="M6" s="2">
        <f>[1]Hoja1!$M191</f>
        <v>0</v>
      </c>
      <c r="N6" s="1">
        <f>[1]Hoja1!$N191</f>
        <v>41871</v>
      </c>
      <c r="O6" s="2" t="s">
        <v>18</v>
      </c>
      <c r="P6" s="3">
        <v>0.75</v>
      </c>
    </row>
    <row r="7" spans="1:16" x14ac:dyDescent="0.25">
      <c r="A7">
        <f>[1]Hoja1!$A192</f>
        <v>3406</v>
      </c>
      <c r="B7">
        <f>[1]Hoja1!$B192</f>
        <v>0</v>
      </c>
      <c r="C7" s="1">
        <f>[1]Hoja1!$C192</f>
        <v>41848</v>
      </c>
      <c r="D7" s="4">
        <f>[1]Hoja1!$D192</f>
        <v>41850</v>
      </c>
      <c r="F7" t="str">
        <f>[1]Hoja1!$F192</f>
        <v>Preteñido Ocean Check</v>
      </c>
      <c r="G7">
        <f>[1]Hoja1!$G192</f>
        <v>1650</v>
      </c>
      <c r="H7">
        <f>[1]Hoja1!$H192</f>
        <v>4</v>
      </c>
      <c r="I7" s="1">
        <f>[1]Hoja1!$I192</f>
        <v>41878</v>
      </c>
      <c r="K7" s="2" t="str">
        <f>[1]Hoja1!$K192</f>
        <v>Fin</v>
      </c>
      <c r="L7" s="2">
        <f>[1]Hoja1!$L192</f>
        <v>1650</v>
      </c>
      <c r="M7" s="2">
        <f>[1]Hoja1!$M192</f>
        <v>0</v>
      </c>
      <c r="N7" s="1">
        <f>[1]Hoja1!$N192</f>
        <v>41878</v>
      </c>
    </row>
    <row r="8" spans="1:16" x14ac:dyDescent="0.25">
      <c r="A8">
        <f>[1]Hoja1!$A193</f>
        <v>3407</v>
      </c>
      <c r="B8">
        <f>[1]Hoja1!$B193</f>
        <v>0</v>
      </c>
      <c r="C8" s="1">
        <f>[1]Hoja1!$C193</f>
        <v>41849</v>
      </c>
      <c r="D8" s="4">
        <f>[1]Hoja1!$D193</f>
        <v>41849</v>
      </c>
      <c r="F8" t="str">
        <f>[1]Hoja1!$F193</f>
        <v>HF - 101</v>
      </c>
      <c r="G8">
        <f>[1]Hoja1!$G193</f>
        <v>1000</v>
      </c>
      <c r="H8">
        <f>[1]Hoja1!$H193</f>
        <v>4</v>
      </c>
      <c r="I8" s="1">
        <f>[1]Hoja1!$I193</f>
        <v>41877</v>
      </c>
      <c r="K8" s="2" t="str">
        <f>[1]Hoja1!$K193</f>
        <v>Fin</v>
      </c>
      <c r="L8" s="2">
        <f>[1]Hoja1!$L193</f>
        <v>1000</v>
      </c>
      <c r="M8" s="2">
        <f>[1]Hoja1!$M193</f>
        <v>0</v>
      </c>
      <c r="N8" s="1">
        <f>[1]Hoja1!$N193</f>
        <v>41877</v>
      </c>
    </row>
    <row r="9" spans="1:16" x14ac:dyDescent="0.25">
      <c r="A9">
        <f>[1]Hoja1!$A194</f>
        <v>3407</v>
      </c>
      <c r="B9">
        <f>[1]Hoja1!$B194</f>
        <v>0</v>
      </c>
      <c r="C9" s="1">
        <f>[1]Hoja1!$C194</f>
        <v>41849</v>
      </c>
      <c r="D9" s="4">
        <f>[1]Hoja1!$D194</f>
        <v>41849</v>
      </c>
      <c r="F9" t="str">
        <f>[1]Hoja1!$F194</f>
        <v>HF - 121</v>
      </c>
      <c r="G9">
        <f>[1]Hoja1!$G194</f>
        <v>200</v>
      </c>
      <c r="H9">
        <f>[1]Hoja1!$H194</f>
        <v>4</v>
      </c>
      <c r="I9" s="1">
        <f>[1]Hoja1!$I194</f>
        <v>41877</v>
      </c>
      <c r="K9" s="2" t="str">
        <f>[1]Hoja1!$K194</f>
        <v>Fin</v>
      </c>
      <c r="L9" s="2">
        <f>[1]Hoja1!$L194</f>
        <v>200</v>
      </c>
      <c r="M9" s="2">
        <f>[1]Hoja1!$M194</f>
        <v>0</v>
      </c>
      <c r="N9" s="1">
        <f>[1]Hoja1!$N194</f>
        <v>41877</v>
      </c>
    </row>
    <row r="10" spans="1:16" x14ac:dyDescent="0.25">
      <c r="A10">
        <f>[1]Hoja1!$A195</f>
        <v>3409</v>
      </c>
      <c r="B10">
        <f>[1]Hoja1!$B195</f>
        <v>0</v>
      </c>
      <c r="C10" s="1">
        <f>[1]Hoja1!$C195</f>
        <v>41849</v>
      </c>
      <c r="D10" s="4">
        <f>[1]Hoja1!$D195</f>
        <v>41850</v>
      </c>
      <c r="F10" t="str">
        <f>[1]Hoja1!$F195</f>
        <v>Mascotas</v>
      </c>
      <c r="G10">
        <f>[1]Hoja1!$G195</f>
        <v>1000</v>
      </c>
      <c r="H10">
        <f>[1]Hoja1!$H195</f>
        <v>3</v>
      </c>
      <c r="I10" s="1">
        <f>[1]Hoja1!$I195</f>
        <v>41871</v>
      </c>
      <c r="K10" s="2" t="str">
        <f>[1]Hoja1!$K195</f>
        <v>Fin</v>
      </c>
      <c r="L10" s="2">
        <f>[1]Hoja1!$L195</f>
        <v>1000</v>
      </c>
      <c r="M10" s="2">
        <f>[1]Hoja1!$M195</f>
        <v>0</v>
      </c>
      <c r="N10" s="1">
        <f>[1]Hoja1!$N195</f>
        <v>41871</v>
      </c>
    </row>
    <row r="11" spans="1:16" x14ac:dyDescent="0.25">
      <c r="A11">
        <f>[1]Hoja1!$A196</f>
        <v>3410</v>
      </c>
      <c r="B11">
        <f>[1]Hoja1!$B196</f>
        <v>677</v>
      </c>
      <c r="C11" s="1">
        <f>[1]Hoja1!$C196</f>
        <v>41849</v>
      </c>
      <c r="D11" s="4">
        <f>[1]Hoja1!$D196</f>
        <v>41850</v>
      </c>
      <c r="F11" t="str">
        <f>[1]Hoja1!$F196</f>
        <v>Dis 133</v>
      </c>
      <c r="G11">
        <f>[1]Hoja1!$G196</f>
        <v>700</v>
      </c>
      <c r="H11">
        <f>[1]Hoja1!$H196</f>
        <v>3</v>
      </c>
      <c r="I11" s="1">
        <f>[1]Hoja1!$I196</f>
        <v>41871</v>
      </c>
      <c r="K11" s="2" t="str">
        <f>[1]Hoja1!$K196</f>
        <v>Fin</v>
      </c>
      <c r="L11" s="2">
        <f>[1]Hoja1!$L196</f>
        <v>700</v>
      </c>
      <c r="M11" s="2">
        <f>[1]Hoja1!$M196</f>
        <v>0</v>
      </c>
      <c r="N11" s="1">
        <f>[1]Hoja1!$N196</f>
        <v>41871</v>
      </c>
    </row>
    <row r="12" spans="1:16" x14ac:dyDescent="0.25">
      <c r="A12">
        <f>[1]Hoja1!$A197</f>
        <v>3411</v>
      </c>
      <c r="B12">
        <f>[1]Hoja1!$B197</f>
        <v>0</v>
      </c>
      <c r="C12" s="1">
        <f>[1]Hoja1!$C197</f>
        <v>41849</v>
      </c>
      <c r="D12" s="4">
        <f>[1]Hoja1!$D197</f>
        <v>41849</v>
      </c>
      <c r="F12" t="str">
        <f>[1]Hoja1!$F197</f>
        <v>Pret 30 Minipata de gallo café</v>
      </c>
      <c r="G12">
        <f>[1]Hoja1!$G197</f>
        <v>1000</v>
      </c>
      <c r="H12">
        <f>[1]Hoja1!$H197</f>
        <v>4</v>
      </c>
      <c r="I12" s="1">
        <f>[1]Hoja1!$I197</f>
        <v>41877</v>
      </c>
      <c r="K12" s="2" t="str">
        <f>[1]Hoja1!$K197</f>
        <v>Fin</v>
      </c>
      <c r="L12" s="2">
        <f>[1]Hoja1!$L197</f>
        <v>1000</v>
      </c>
      <c r="M12" s="2">
        <f>[1]Hoja1!$M197</f>
        <v>0</v>
      </c>
      <c r="N12" s="1">
        <f>[1]Hoja1!$N197</f>
        <v>41877</v>
      </c>
    </row>
    <row r="13" spans="1:16" x14ac:dyDescent="0.25">
      <c r="A13">
        <f>[1]Hoja1!$A198</f>
        <v>3412</v>
      </c>
      <c r="B13">
        <f>[1]Hoja1!$B198</f>
        <v>1011</v>
      </c>
      <c r="C13" s="1">
        <f>[1]Hoja1!$C198</f>
        <v>41849</v>
      </c>
      <c r="D13" s="4">
        <f>[1]Hoja1!$D198</f>
        <v>41850</v>
      </c>
      <c r="F13" t="str">
        <f>[1]Hoja1!$F198</f>
        <v>Sieger 131</v>
      </c>
      <c r="G13">
        <f>[1]Hoja1!$G198</f>
        <v>0</v>
      </c>
      <c r="H13">
        <f>[1]Hoja1!$H198</f>
        <v>0</v>
      </c>
      <c r="I13" s="1">
        <f>[1]Hoja1!$I198</f>
        <v>0</v>
      </c>
      <c r="K13" s="2">
        <f>[1]Hoja1!$K198</f>
        <v>0</v>
      </c>
      <c r="L13" s="2">
        <f>[1]Hoja1!$L198</f>
        <v>0</v>
      </c>
      <c r="M13" s="2">
        <f>[1]Hoja1!$M198</f>
        <v>0</v>
      </c>
      <c r="N13" s="1">
        <f>[1]Hoja1!$N198</f>
        <v>0</v>
      </c>
    </row>
    <row r="14" spans="1:16" x14ac:dyDescent="0.25">
      <c r="A14">
        <f>[1]Hoja1!$A199</f>
        <v>3413</v>
      </c>
      <c r="B14">
        <f>[1]Hoja1!$B199</f>
        <v>1221</v>
      </c>
      <c r="C14" s="1">
        <f>[1]Hoja1!$C199</f>
        <v>41850</v>
      </c>
      <c r="D14" s="4">
        <f>[1]Hoja1!$D199</f>
        <v>41850</v>
      </c>
      <c r="F14" t="str">
        <f>[1]Hoja1!$F199</f>
        <v>Preteñido P Gales  GYA 001</v>
      </c>
      <c r="G14">
        <f>[1]Hoja1!$G199</f>
        <v>800</v>
      </c>
      <c r="H14">
        <f>[1]Hoja1!$H199</f>
        <v>3</v>
      </c>
      <c r="I14" s="1">
        <f>[1]Hoja1!$I199</f>
        <v>41871</v>
      </c>
      <c r="K14" s="2" t="str">
        <f>[1]Hoja1!$K199</f>
        <v>Fin</v>
      </c>
      <c r="L14" s="2">
        <f>[1]Hoja1!$L199</f>
        <v>800</v>
      </c>
      <c r="M14" s="2">
        <f>[1]Hoja1!$M199</f>
        <v>0</v>
      </c>
      <c r="N14" s="1">
        <f>[1]Hoja1!$N199</f>
        <v>41871</v>
      </c>
    </row>
    <row r="15" spans="1:16" x14ac:dyDescent="0.25">
      <c r="A15">
        <f>[1]Hoja1!$A200</f>
        <v>3414</v>
      </c>
      <c r="B15">
        <f>[1]Hoja1!$B200</f>
        <v>723</v>
      </c>
      <c r="C15" s="1">
        <f>[1]Hoja1!$C200</f>
        <v>41850</v>
      </c>
      <c r="D15" s="4">
        <f>[1]Hoja1!$D200</f>
        <v>41852</v>
      </c>
      <c r="F15" t="str">
        <f>[1]Hoja1!$F200</f>
        <v>BA 31</v>
      </c>
      <c r="G15">
        <f>[1]Hoja1!$G200</f>
        <v>700</v>
      </c>
      <c r="H15">
        <f>[1]Hoja1!$H200</f>
        <v>4</v>
      </c>
      <c r="I15" s="1">
        <f>[1]Hoja1!$I200</f>
        <v>41880</v>
      </c>
      <c r="K15" s="2" t="str">
        <f>[1]Hoja1!$K200</f>
        <v>Fin</v>
      </c>
      <c r="L15" s="2">
        <f>[1]Hoja1!$L200</f>
        <v>700</v>
      </c>
      <c r="M15" s="2">
        <f>[1]Hoja1!$M200</f>
        <v>0</v>
      </c>
      <c r="N15" s="1">
        <f>[1]Hoja1!$N200</f>
        <v>41880</v>
      </c>
    </row>
    <row r="16" spans="1:16" x14ac:dyDescent="0.25">
      <c r="A16">
        <f>[1]Hoja1!$A201</f>
        <v>3415</v>
      </c>
      <c r="B16">
        <f>[1]Hoja1!$B201</f>
        <v>723</v>
      </c>
      <c r="C16" s="1">
        <f>[1]Hoja1!$C201</f>
        <v>41851</v>
      </c>
      <c r="D16" s="4">
        <f>[1]Hoja1!$D201</f>
        <v>41852</v>
      </c>
      <c r="F16" t="str">
        <f>[1]Hoja1!$F201</f>
        <v>Palma Negro</v>
      </c>
      <c r="G16">
        <f>[1]Hoja1!$G201</f>
        <v>1200</v>
      </c>
      <c r="H16">
        <f>[1]Hoja1!$H201</f>
        <v>4</v>
      </c>
      <c r="I16" s="1">
        <f>[1]Hoja1!$I201</f>
        <v>41880</v>
      </c>
      <c r="K16" s="2" t="str">
        <f>[1]Hoja1!$K201</f>
        <v>Fin</v>
      </c>
      <c r="L16" s="2">
        <f>[1]Hoja1!$L201</f>
        <v>1200</v>
      </c>
      <c r="M16" s="2">
        <f>[1]Hoja1!$M201</f>
        <v>0</v>
      </c>
      <c r="N16" s="1">
        <f>[1]Hoja1!$N201</f>
        <v>41880</v>
      </c>
    </row>
    <row r="17" spans="1:16" x14ac:dyDescent="0.25">
      <c r="A17">
        <f>[1]Hoja1!$A202</f>
        <v>3416</v>
      </c>
      <c r="B17">
        <f>[1]Hoja1!$B202</f>
        <v>1011</v>
      </c>
      <c r="C17" s="1">
        <f>[1]Hoja1!$C202</f>
        <v>41855</v>
      </c>
      <c r="D17" s="4">
        <f>[1]Hoja1!$D202</f>
        <v>41859</v>
      </c>
      <c r="F17" t="str">
        <f>[1]Hoja1!$F202</f>
        <v>Sieger 119</v>
      </c>
      <c r="G17">
        <f>[1]Hoja1!$G202</f>
        <v>2100</v>
      </c>
      <c r="H17">
        <f>[1]Hoja1!$H202</f>
        <v>3</v>
      </c>
      <c r="I17" s="1">
        <f>[1]Hoja1!$I202</f>
        <v>41880</v>
      </c>
      <c r="K17" s="2" t="str">
        <f>[1]Hoja1!$K202</f>
        <v>Fin</v>
      </c>
      <c r="L17" s="2">
        <f>[1]Hoja1!$L202</f>
        <v>2100</v>
      </c>
      <c r="M17" s="2">
        <f>[1]Hoja1!$M202</f>
        <v>0</v>
      </c>
      <c r="N17" s="1">
        <f>[1]Hoja1!$N202</f>
        <v>41880</v>
      </c>
    </row>
    <row r="18" spans="1:16" x14ac:dyDescent="0.25">
      <c r="A18">
        <f>[1]Hoja1!$A203</f>
        <v>3417</v>
      </c>
      <c r="B18">
        <f>[1]Hoja1!$B203</f>
        <v>0</v>
      </c>
      <c r="C18" s="1">
        <f>[1]Hoja1!$C203</f>
        <v>41858</v>
      </c>
      <c r="D18" s="4">
        <f>[1]Hoja1!$D203</f>
        <v>41859</v>
      </c>
      <c r="F18" t="str">
        <f>[1]Hoja1!$F203</f>
        <v>Lisos</v>
      </c>
      <c r="G18">
        <f>[1]Hoja1!$G203</f>
        <v>500</v>
      </c>
      <c r="H18">
        <f>[1]Hoja1!$H203</f>
        <v>3</v>
      </c>
      <c r="I18" s="1">
        <f>[1]Hoja1!$I203</f>
        <v>41880</v>
      </c>
      <c r="K18" s="2" t="str">
        <f>[1]Hoja1!$K203</f>
        <v>Fin</v>
      </c>
      <c r="L18" s="2">
        <f>[1]Hoja1!$L203</f>
        <v>500</v>
      </c>
      <c r="M18" s="2">
        <f>[1]Hoja1!$M203</f>
        <v>0</v>
      </c>
      <c r="N18" s="1">
        <f>[1]Hoja1!$N203</f>
        <v>41880</v>
      </c>
    </row>
    <row r="19" spans="1:16" x14ac:dyDescent="0.25">
      <c r="A19">
        <f>[1]Hoja1!$A204</f>
        <v>3418</v>
      </c>
      <c r="B19">
        <v>1183</v>
      </c>
      <c r="C19" s="1">
        <f>[1]Hoja1!$C204</f>
        <v>41858</v>
      </c>
      <c r="D19" s="4">
        <f>[1]Hoja1!$D204</f>
        <v>41859</v>
      </c>
      <c r="F19" t="str">
        <f>[1]Hoja1!$F204</f>
        <v xml:space="preserve">Preteteñido 4036 </v>
      </c>
      <c r="G19">
        <f>[1]Hoja1!$G204</f>
        <v>3950</v>
      </c>
      <c r="H19">
        <f>[1]Hoja1!$H204</f>
        <v>4.5</v>
      </c>
      <c r="I19" s="1">
        <v>41900</v>
      </c>
      <c r="K19" s="2" t="s">
        <v>21</v>
      </c>
      <c r="L19" s="2">
        <f>[1]Hoja1!$L204</f>
        <v>3950</v>
      </c>
      <c r="M19" s="2">
        <f>[1]Hoja1!$M204</f>
        <v>0</v>
      </c>
      <c r="N19" s="1">
        <v>41900</v>
      </c>
      <c r="O19" t="s">
        <v>20</v>
      </c>
      <c r="P19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Mio</dc:creator>
  <cp:lastModifiedBy>Mio</cp:lastModifiedBy>
  <dcterms:created xsi:type="dcterms:W3CDTF">2014-08-04T13:55:23Z</dcterms:created>
  <dcterms:modified xsi:type="dcterms:W3CDTF">2014-09-22T13:57:03Z</dcterms:modified>
</cp:coreProperties>
</file>