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itchmap\data\experiments\"/>
    </mc:Choice>
  </mc:AlternateContent>
  <xr:revisionPtr revIDLastSave="0" documentId="13_ncr:1_{FAFFEC30-845B-46CD-A277-5EC6005F7FF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batch_iou_homographies" sheetId="1" r:id="rId1"/>
  </sheets>
  <calcPr calcId="191029"/>
</workbook>
</file>

<file path=xl/calcChain.xml><?xml version="1.0" encoding="utf-8"?>
<calcChain xmlns="http://schemas.openxmlformats.org/spreadsheetml/2006/main">
  <c r="H14" i="1" l="1"/>
  <c r="G14" i="1"/>
  <c r="I14" i="1"/>
  <c r="C14" i="1"/>
  <c r="E14" i="1"/>
  <c r="F14" i="1"/>
  <c r="D14" i="1"/>
</calcChain>
</file>

<file path=xl/sharedStrings.xml><?xml version="1.0" encoding="utf-8"?>
<sst xmlns="http://schemas.openxmlformats.org/spreadsheetml/2006/main" count="22" uniqueCount="19">
  <si>
    <t>baltyk_koszalin_02.mp4</t>
  </si>
  <si>
    <t>baltyk_koszalin_03_03.mp4</t>
  </si>
  <si>
    <t>baltyk_koszalin_04_04.mp4</t>
  </si>
  <si>
    <t>baltyk_koszalin_05_06.mp4</t>
  </si>
  <si>
    <t>baltyk_koszalin_06_07.mp4</t>
  </si>
  <si>
    <t>baltyk_koszalin_07_09.mp4</t>
  </si>
  <si>
    <t>baltyk_kotwica_1.mp4</t>
  </si>
  <si>
    <t>baltyk_starogard_1.mp4</t>
  </si>
  <si>
    <t>WDA_Kotwica_01.mp4</t>
  </si>
  <si>
    <t>ENG_POL_01_09.mp4</t>
  </si>
  <si>
    <t>BAR_SEV_01.mp4</t>
  </si>
  <si>
    <t>Automatyczne</t>
  </si>
  <si>
    <t>Manualne 2 klatki</t>
  </si>
  <si>
    <t>Manualne 3 klatki</t>
  </si>
  <si>
    <t>IoU</t>
  </si>
  <si>
    <t>Liczba klatek</t>
  </si>
  <si>
    <t>Plik</t>
  </si>
  <si>
    <t>Łącznie (średnia metryk, łączna liczba klatek)</t>
  </si>
  <si>
    <t>Średni błąd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</si>
</sst>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K26" sqref="K26"/>
    </sheetView>
  </sheetViews>
  <sheetFormatPr defaultRowHeight="15" x14ac:dyDescent="0.25"/>
  <cols>
    <col min="2" max="2" width="26.28515625" customWidth="1"/>
    <col min="3" max="3" width="13.28515625" customWidth="1"/>
    <col min="4" max="4" width="14.28515625" customWidth="1"/>
    <col min="5" max="5" width="17.28515625" customWidth="1"/>
    <col min="6" max="6" width="18.5703125" customWidth="1"/>
    <col min="8" max="8" width="9.5703125" bestFit="1" customWidth="1"/>
  </cols>
  <sheetData>
    <row r="1" spans="1:9" x14ac:dyDescent="0.25">
      <c r="D1" s="2" t="s">
        <v>14</v>
      </c>
      <c r="E1" s="2"/>
      <c r="F1" s="2"/>
      <c r="G1" s="2" t="s">
        <v>18</v>
      </c>
      <c r="H1" s="2"/>
      <c r="I1" s="2"/>
    </row>
    <row r="2" spans="1:9" x14ac:dyDescent="0.25">
      <c r="B2" t="s">
        <v>16</v>
      </c>
      <c r="C2" t="s">
        <v>15</v>
      </c>
      <c r="D2" t="s">
        <v>11</v>
      </c>
      <c r="E2" t="s">
        <v>12</v>
      </c>
      <c r="F2" t="s">
        <v>13</v>
      </c>
      <c r="G2" t="s">
        <v>11</v>
      </c>
      <c r="H2" t="s">
        <v>12</v>
      </c>
      <c r="I2" t="s">
        <v>13</v>
      </c>
    </row>
    <row r="3" spans="1:9" x14ac:dyDescent="0.25">
      <c r="A3">
        <v>0</v>
      </c>
      <c r="B3" t="s">
        <v>0</v>
      </c>
      <c r="C3">
        <v>667</v>
      </c>
      <c r="D3" s="1">
        <v>0.97302250705613602</v>
      </c>
      <c r="E3" s="1">
        <v>0.96341246658861501</v>
      </c>
      <c r="F3" s="1">
        <v>0.97793221476650805</v>
      </c>
      <c r="G3">
        <v>5.1212542330011503</v>
      </c>
      <c r="H3">
        <v>5.70055632427436</v>
      </c>
      <c r="I3">
        <v>2.8685542400222799</v>
      </c>
    </row>
    <row r="4" spans="1:9" x14ac:dyDescent="0.25">
      <c r="A4">
        <v>1</v>
      </c>
      <c r="B4" t="s">
        <v>1</v>
      </c>
      <c r="C4">
        <v>480</v>
      </c>
      <c r="D4" s="1">
        <v>0.93477771559841305</v>
      </c>
      <c r="E4" s="1">
        <v>0.89998255450763398</v>
      </c>
      <c r="F4" s="1">
        <v>0.96829441743689704</v>
      </c>
      <c r="G4">
        <v>3.64492172581136</v>
      </c>
      <c r="H4">
        <v>7.8288251408595002</v>
      </c>
      <c r="I4">
        <v>2.8308090215864898</v>
      </c>
    </row>
    <row r="5" spans="1:9" x14ac:dyDescent="0.25">
      <c r="A5">
        <v>2</v>
      </c>
      <c r="B5" t="s">
        <v>2</v>
      </c>
      <c r="C5">
        <v>419</v>
      </c>
      <c r="D5" s="1">
        <v>0.92287971960478199</v>
      </c>
      <c r="E5" s="1">
        <v>0.88336593595950796</v>
      </c>
      <c r="F5" s="1">
        <v>0.96119333561921005</v>
      </c>
      <c r="G5">
        <v>7.0710577745182297</v>
      </c>
      <c r="H5">
        <v>7.57451590247853</v>
      </c>
      <c r="I5">
        <v>3.4753383706745602</v>
      </c>
    </row>
    <row r="6" spans="1:9" x14ac:dyDescent="0.25">
      <c r="A6">
        <v>3</v>
      </c>
      <c r="B6" t="s">
        <v>3</v>
      </c>
      <c r="C6">
        <v>461</v>
      </c>
      <c r="D6" s="1">
        <v>0.95451768428939898</v>
      </c>
      <c r="E6" s="1">
        <v>0.93998533711529797</v>
      </c>
      <c r="F6" s="1">
        <v>0.96963368871696098</v>
      </c>
      <c r="G6">
        <v>4.10133794441413</v>
      </c>
      <c r="H6">
        <v>5.1066861988382399</v>
      </c>
      <c r="I6">
        <v>2.7233334868241799</v>
      </c>
    </row>
    <row r="7" spans="1:9" x14ac:dyDescent="0.25">
      <c r="A7">
        <v>4</v>
      </c>
      <c r="B7" t="s">
        <v>4</v>
      </c>
      <c r="C7">
        <v>300</v>
      </c>
      <c r="D7" s="1">
        <v>0.93497731955799201</v>
      </c>
      <c r="E7" s="1">
        <v>0.89295972032506798</v>
      </c>
      <c r="F7" s="1">
        <v>0.93961924904661898</v>
      </c>
      <c r="G7">
        <v>6.3848101617108197</v>
      </c>
      <c r="H7">
        <v>5.1968136425635096</v>
      </c>
      <c r="I7">
        <v>3.1215626569230701</v>
      </c>
    </row>
    <row r="8" spans="1:9" x14ac:dyDescent="0.25">
      <c r="A8">
        <v>5</v>
      </c>
      <c r="B8" t="s">
        <v>5</v>
      </c>
      <c r="C8">
        <v>660</v>
      </c>
      <c r="D8" s="1">
        <v>0.96464642488853403</v>
      </c>
      <c r="E8" s="1">
        <v>0.95299792481637302</v>
      </c>
      <c r="F8" s="1">
        <v>0.979354741843521</v>
      </c>
      <c r="G8">
        <v>4.58888371465234</v>
      </c>
      <c r="H8">
        <v>5.7132084943813304</v>
      </c>
      <c r="I8">
        <v>4.6267269125742603</v>
      </c>
    </row>
    <row r="9" spans="1:9" x14ac:dyDescent="0.25">
      <c r="A9">
        <v>6</v>
      </c>
      <c r="B9" t="s">
        <v>6</v>
      </c>
      <c r="C9">
        <v>175</v>
      </c>
      <c r="D9" s="1">
        <v>0.98346788149557596</v>
      </c>
      <c r="E9" s="1">
        <v>0.980414084878931</v>
      </c>
      <c r="F9" s="1">
        <v>0.99146940292952002</v>
      </c>
      <c r="G9">
        <v>4.2963607144986398</v>
      </c>
      <c r="H9">
        <v>3.6083834453795101</v>
      </c>
      <c r="I9">
        <v>2.5241108252828299</v>
      </c>
    </row>
    <row r="10" spans="1:9" x14ac:dyDescent="0.25">
      <c r="A10">
        <v>7</v>
      </c>
      <c r="B10" t="s">
        <v>7</v>
      </c>
      <c r="C10">
        <v>728</v>
      </c>
      <c r="D10" s="1">
        <v>0.98991445178510196</v>
      </c>
      <c r="E10" s="1">
        <v>0.98539245493944205</v>
      </c>
      <c r="F10" s="1">
        <v>0.99184919910935199</v>
      </c>
      <c r="G10">
        <v>2.41677326657488</v>
      </c>
      <c r="H10">
        <v>3.3237553242971298</v>
      </c>
      <c r="I10">
        <v>3.3458391518149702</v>
      </c>
    </row>
    <row r="11" spans="1:9" x14ac:dyDescent="0.25">
      <c r="A11">
        <v>8</v>
      </c>
      <c r="B11" t="s">
        <v>8</v>
      </c>
      <c r="C11">
        <v>501</v>
      </c>
      <c r="D11" s="1">
        <v>0.90235973206993403</v>
      </c>
      <c r="E11" s="1">
        <v>0.90424124332128997</v>
      </c>
      <c r="F11" s="1">
        <v>0.89167328870023399</v>
      </c>
      <c r="G11">
        <v>8.0934972050308005</v>
      </c>
      <c r="H11">
        <v>6.7694905765076099</v>
      </c>
      <c r="I11">
        <v>12.3995980610463</v>
      </c>
    </row>
    <row r="12" spans="1:9" x14ac:dyDescent="0.25">
      <c r="A12">
        <v>9</v>
      </c>
      <c r="B12" t="s">
        <v>9</v>
      </c>
      <c r="C12">
        <v>758</v>
      </c>
      <c r="D12" s="1">
        <v>0.92178591828307299</v>
      </c>
      <c r="E12" s="1">
        <v>0.90481813983280801</v>
      </c>
      <c r="F12" s="1">
        <v>0.91157540945818505</v>
      </c>
      <c r="G12">
        <v>8.1189668947355607</v>
      </c>
      <c r="H12">
        <v>11.2097337141926</v>
      </c>
      <c r="I12">
        <v>9.5129165829411697</v>
      </c>
    </row>
    <row r="13" spans="1:9" x14ac:dyDescent="0.25">
      <c r="A13">
        <v>10</v>
      </c>
      <c r="B13" t="s">
        <v>10</v>
      </c>
      <c r="C13">
        <v>372</v>
      </c>
      <c r="D13" s="1">
        <v>0.92781217467120303</v>
      </c>
      <c r="E13" s="1">
        <v>0.92245613558578698</v>
      </c>
      <c r="F13" s="1">
        <v>0.923556499768726</v>
      </c>
      <c r="G13">
        <v>9.0785509484252493</v>
      </c>
      <c r="H13">
        <v>10.472118526196899</v>
      </c>
      <c r="I13">
        <v>10.0935328105118</v>
      </c>
    </row>
    <row r="14" spans="1:9" x14ac:dyDescent="0.25">
      <c r="A14" t="s">
        <v>17</v>
      </c>
      <c r="C14">
        <f>SUM(C3:C13)</f>
        <v>5521</v>
      </c>
      <c r="D14" s="1">
        <f>AVERAGE(D3:D13)</f>
        <v>0.94637832084546758</v>
      </c>
      <c r="E14" s="1">
        <f t="shared" ref="E14:I14" si="0">AVERAGE(E3:E13)</f>
        <v>0.93000236344279574</v>
      </c>
      <c r="F14" s="1">
        <f t="shared" si="0"/>
        <v>0.95510467703597579</v>
      </c>
      <c r="G14" s="1">
        <f t="shared" si="0"/>
        <v>5.7196740530339234</v>
      </c>
      <c r="H14" s="1">
        <f>AVERAGE(H3:H13)</f>
        <v>6.5912806627244747</v>
      </c>
      <c r="I14" s="1">
        <f t="shared" si="0"/>
        <v>5.2293020109274462</v>
      </c>
    </row>
  </sheetData>
  <mergeCells count="2">
    <mergeCell ref="D1:F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batch_iou_homographies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</dc:creator>
  <cp:lastModifiedBy>karol</cp:lastModifiedBy>
  <dcterms:created xsi:type="dcterms:W3CDTF">2021-04-21T14:07:41Z</dcterms:created>
  <dcterms:modified xsi:type="dcterms:W3CDTF">2021-04-23T12:24:58Z</dcterms:modified>
</cp:coreProperties>
</file>