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\Desktop\"/>
    </mc:Choice>
  </mc:AlternateContent>
  <bookViews>
    <workbookView xWindow="0" yWindow="0" windowWidth="20490" windowHeight="7620"/>
  </bookViews>
  <sheets>
    <sheet name="target" sheetId="1" r:id="rId1"/>
    <sheet name="microsoft" sheetId="2" r:id="rId2"/>
    <sheet name="monsant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3" l="1"/>
  <c r="G7" i="3"/>
  <c r="E24" i="3"/>
  <c r="E23" i="3"/>
  <c r="E22" i="3"/>
  <c r="E21" i="3"/>
  <c r="G18" i="3"/>
  <c r="G17" i="3"/>
  <c r="E18" i="3"/>
  <c r="E17" i="3"/>
  <c r="G10" i="3"/>
  <c r="I10" i="3"/>
  <c r="G9" i="3"/>
  <c r="G6" i="3"/>
  <c r="G5" i="3"/>
  <c r="G4" i="3"/>
  <c r="G12" i="1"/>
  <c r="E16" i="2"/>
  <c r="G9" i="2"/>
  <c r="G7" i="2"/>
  <c r="G16" i="2" s="1"/>
  <c r="G6" i="2"/>
  <c r="G5" i="2"/>
  <c r="G4" i="2"/>
  <c r="G16" i="1"/>
  <c r="E16" i="1"/>
  <c r="G7" i="1"/>
  <c r="G6" i="1"/>
  <c r="G5" i="1"/>
  <c r="G9" i="1"/>
  <c r="G4" i="1"/>
  <c r="G12" i="2" l="1"/>
</calcChain>
</file>

<file path=xl/comments1.xml><?xml version="1.0" encoding="utf-8"?>
<comments xmlns="http://schemas.openxmlformats.org/spreadsheetml/2006/main">
  <authors>
    <author>Usuario de Windows</author>
  </authors>
  <commentList>
    <comment ref="D9" authorId="0" shapeId="0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multiplicado por la tasa es el precio en euros</t>
        </r>
      </text>
    </comment>
  </commentList>
</comments>
</file>

<file path=xl/comments2.xml><?xml version="1.0" encoding="utf-8"?>
<comments xmlns="http://schemas.openxmlformats.org/spreadsheetml/2006/main">
  <authors>
    <author>Usuario de Windows</author>
  </authors>
  <commentList>
    <comment ref="D9" authorId="0" shapeId="0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multiplicado por la tasa es el precio en euros</t>
        </r>
      </text>
    </comment>
  </commentList>
</comments>
</file>

<file path=xl/comments3.xml><?xml version="1.0" encoding="utf-8"?>
<comments xmlns="http://schemas.openxmlformats.org/spreadsheetml/2006/main">
  <authors>
    <author>Usuario de Windows</author>
  </authors>
  <commentList>
    <comment ref="D9" authorId="0" shapeId="0">
      <text>
        <r>
          <rPr>
            <b/>
            <sz val="9"/>
            <color indexed="81"/>
            <rFont val="Tahoma"/>
            <charset val="1"/>
          </rPr>
          <t>Usuario de Windows:</t>
        </r>
        <r>
          <rPr>
            <sz val="9"/>
            <color indexed="81"/>
            <rFont val="Tahoma"/>
            <charset val="1"/>
          </rPr>
          <t xml:space="preserve">
multiplicado por la tasa es el precio en euros</t>
        </r>
      </text>
    </comment>
  </commentList>
</comments>
</file>

<file path=xl/sharedStrings.xml><?xml version="1.0" encoding="utf-8"?>
<sst xmlns="http://schemas.openxmlformats.org/spreadsheetml/2006/main" count="49" uniqueCount="19">
  <si>
    <t>Tasa</t>
  </si>
  <si>
    <t>Precio Izda (en euros)</t>
  </si>
  <si>
    <t>Precio moneda USD</t>
  </si>
  <si>
    <t>ING</t>
  </si>
  <si>
    <t>Activotrade</t>
  </si>
  <si>
    <t>Corretaje</t>
  </si>
  <si>
    <t>Gastos Bolsa</t>
  </si>
  <si>
    <t>Importe neto</t>
  </si>
  <si>
    <t>Títulos</t>
  </si>
  <si>
    <t>cotización</t>
  </si>
  <si>
    <t>Actual USD</t>
  </si>
  <si>
    <t>Valor actual</t>
  </si>
  <si>
    <t>Euros</t>
  </si>
  <si>
    <t>Dólares</t>
  </si>
  <si>
    <t>Ganancia</t>
  </si>
  <si>
    <t>eur</t>
  </si>
  <si>
    <t>1 eur to usd</t>
  </si>
  <si>
    <t>1 usd to eur</t>
  </si>
  <si>
    <t>Cotización actual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</si>
</sst>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J18"/>
  <sheetViews>
    <sheetView tabSelected="1" workbookViewId="0">
      <selection activeCell="M7" sqref="M7"/>
    </sheetView>
  </sheetViews>
  <sheetFormatPr baseColWidth="10" defaultRowHeight="15" x14ac:dyDescent="0.25"/>
  <cols>
    <col min="4" max="4" width="23.7109375" bestFit="1" customWidth="1"/>
  </cols>
  <sheetData>
    <row r="2" spans="4:10" x14ac:dyDescent="0.25">
      <c r="E2" t="s">
        <v>3</v>
      </c>
      <c r="G2" t="s">
        <v>4</v>
      </c>
      <c r="I2" t="s">
        <v>10</v>
      </c>
    </row>
    <row r="3" spans="4:10" x14ac:dyDescent="0.25">
      <c r="D3" t="s">
        <v>8</v>
      </c>
      <c r="E3">
        <v>20</v>
      </c>
    </row>
    <row r="4" spans="4:10" x14ac:dyDescent="0.25">
      <c r="D4" t="s">
        <v>1</v>
      </c>
      <c r="E4">
        <v>50.817999999999998</v>
      </c>
      <c r="G4">
        <f>E9</f>
        <v>53.805</v>
      </c>
      <c r="I4">
        <v>78.099999999999994</v>
      </c>
      <c r="J4" t="s">
        <v>9</v>
      </c>
    </row>
    <row r="5" spans="4:10" x14ac:dyDescent="0.25">
      <c r="D5" t="s">
        <v>5</v>
      </c>
      <c r="E5">
        <v>14.17</v>
      </c>
      <c r="G5">
        <f>E5/$E$12</f>
        <v>15.002646903123345</v>
      </c>
    </row>
    <row r="6" spans="4:10" x14ac:dyDescent="0.25">
      <c r="D6" t="s">
        <v>6</v>
      </c>
      <c r="E6">
        <v>4.72</v>
      </c>
      <c r="G6">
        <f>E6/$E$12</f>
        <v>4.9973530968766537</v>
      </c>
    </row>
    <row r="7" spans="4:10" x14ac:dyDescent="0.25">
      <c r="D7" t="s">
        <v>7</v>
      </c>
      <c r="E7" s="1">
        <v>1035.22</v>
      </c>
      <c r="G7" s="1">
        <f>E7/$E$12</f>
        <v>1096.0508205399683</v>
      </c>
    </row>
    <row r="9" spans="4:10" x14ac:dyDescent="0.25">
      <c r="D9" t="s">
        <v>2</v>
      </c>
      <c r="E9">
        <v>53.805</v>
      </c>
      <c r="G9">
        <f>E4</f>
        <v>50.817999999999998</v>
      </c>
    </row>
    <row r="12" spans="4:10" x14ac:dyDescent="0.25">
      <c r="D12" t="s">
        <v>0</v>
      </c>
      <c r="E12">
        <v>0.94450000000000001</v>
      </c>
      <c r="G12">
        <f>1/E12</f>
        <v>1.0587612493382743</v>
      </c>
    </row>
    <row r="14" spans="4:10" x14ac:dyDescent="0.25">
      <c r="E14" t="s">
        <v>12</v>
      </c>
      <c r="G14" t="s">
        <v>13</v>
      </c>
    </row>
    <row r="15" spans="4:10" x14ac:dyDescent="0.25">
      <c r="D15" t="s">
        <v>11</v>
      </c>
      <c r="E15">
        <v>1277.79</v>
      </c>
      <c r="G15">
        <v>1562</v>
      </c>
    </row>
    <row r="16" spans="4:10" x14ac:dyDescent="0.25">
      <c r="D16" t="s">
        <v>14</v>
      </c>
      <c r="E16">
        <f>E15-E7</f>
        <v>242.56999999999994</v>
      </c>
      <c r="G16">
        <f>G15-G7</f>
        <v>465.9491794600317</v>
      </c>
    </row>
    <row r="18" spans="7:8" x14ac:dyDescent="0.25">
      <c r="G18">
        <v>380.39</v>
      </c>
      <c r="H18" t="s">
        <v>15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J18"/>
  <sheetViews>
    <sheetView workbookViewId="0">
      <selection activeCell="G4" sqref="G4:G17"/>
    </sheetView>
  </sheetViews>
  <sheetFormatPr baseColWidth="10" defaultRowHeight="15" x14ac:dyDescent="0.25"/>
  <cols>
    <col min="4" max="4" width="23.7109375" bestFit="1" customWidth="1"/>
  </cols>
  <sheetData>
    <row r="2" spans="4:10" x14ac:dyDescent="0.25">
      <c r="E2" t="s">
        <v>3</v>
      </c>
      <c r="G2" t="s">
        <v>4</v>
      </c>
      <c r="I2" t="s">
        <v>10</v>
      </c>
    </row>
    <row r="3" spans="4:10" x14ac:dyDescent="0.25">
      <c r="D3" t="s">
        <v>8</v>
      </c>
      <c r="E3">
        <v>10</v>
      </c>
    </row>
    <row r="4" spans="4:10" x14ac:dyDescent="0.25">
      <c r="D4" t="s">
        <v>1</v>
      </c>
      <c r="E4">
        <v>24.044</v>
      </c>
      <c r="G4">
        <f>E9</f>
        <v>31.11</v>
      </c>
      <c r="I4">
        <v>78.099999999999994</v>
      </c>
      <c r="J4" t="s">
        <v>9</v>
      </c>
    </row>
    <row r="5" spans="4:10" x14ac:dyDescent="0.25">
      <c r="D5" t="s">
        <v>5</v>
      </c>
      <c r="E5">
        <v>8.33</v>
      </c>
      <c r="G5">
        <f>E5/$E$12</f>
        <v>10.777590891447794</v>
      </c>
    </row>
    <row r="6" spans="4:10" x14ac:dyDescent="0.25">
      <c r="D6" t="s">
        <v>6</v>
      </c>
      <c r="E6">
        <v>3.86</v>
      </c>
      <c r="G6">
        <f>E6/$E$12</f>
        <v>4.9941777720274292</v>
      </c>
    </row>
    <row r="7" spans="4:10" x14ac:dyDescent="0.25">
      <c r="D7" t="s">
        <v>7</v>
      </c>
      <c r="E7" s="1">
        <v>252.64</v>
      </c>
      <c r="G7" s="1">
        <f>E7/$E$12</f>
        <v>326.87281666451025</v>
      </c>
    </row>
    <row r="9" spans="4:10" x14ac:dyDescent="0.25">
      <c r="D9" t="s">
        <v>2</v>
      </c>
      <c r="E9">
        <v>31.11</v>
      </c>
      <c r="G9">
        <f>E4</f>
        <v>24.044</v>
      </c>
    </row>
    <row r="12" spans="4:10" x14ac:dyDescent="0.25">
      <c r="D12" t="s">
        <v>0</v>
      </c>
      <c r="E12">
        <v>0.77290000000000003</v>
      </c>
      <c r="G12">
        <f>G4/G9</f>
        <v>1.2938778905340209</v>
      </c>
    </row>
    <row r="14" spans="4:10" x14ac:dyDescent="0.25">
      <c r="E14" t="s">
        <v>12</v>
      </c>
      <c r="G14" t="s">
        <v>13</v>
      </c>
    </row>
    <row r="15" spans="4:10" x14ac:dyDescent="0.25">
      <c r="D15" t="s">
        <v>11</v>
      </c>
      <c r="E15">
        <v>736.2</v>
      </c>
      <c r="G15">
        <v>900</v>
      </c>
    </row>
    <row r="16" spans="4:10" x14ac:dyDescent="0.25">
      <c r="D16" t="s">
        <v>14</v>
      </c>
      <c r="E16">
        <f>E15-E7</f>
        <v>483.56000000000006</v>
      </c>
      <c r="G16">
        <f>G15-G7</f>
        <v>573.12718333548969</v>
      </c>
    </row>
    <row r="18" spans="7:8" x14ac:dyDescent="0.25">
      <c r="G18">
        <v>468.84</v>
      </c>
      <c r="H18" t="s">
        <v>15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I24"/>
  <sheetViews>
    <sheetView workbookViewId="0">
      <selection activeCell="E17" sqref="E17"/>
    </sheetView>
  </sheetViews>
  <sheetFormatPr baseColWidth="10" defaultRowHeight="15" x14ac:dyDescent="0.25"/>
  <cols>
    <col min="4" max="4" width="23.7109375" bestFit="1" customWidth="1"/>
  </cols>
  <sheetData>
    <row r="2" spans="4:9" x14ac:dyDescent="0.25">
      <c r="E2" t="s">
        <v>3</v>
      </c>
      <c r="G2" t="s">
        <v>4</v>
      </c>
      <c r="I2" t="s">
        <v>10</v>
      </c>
    </row>
    <row r="3" spans="4:9" x14ac:dyDescent="0.25">
      <c r="D3" t="s">
        <v>8</v>
      </c>
      <c r="E3">
        <v>14</v>
      </c>
    </row>
    <row r="4" spans="4:9" x14ac:dyDescent="0.25">
      <c r="D4" t="s">
        <v>1</v>
      </c>
      <c r="E4">
        <v>94.942999999999998</v>
      </c>
      <c r="G4">
        <f>E9</f>
        <v>106.13</v>
      </c>
    </row>
    <row r="5" spans="4:9" x14ac:dyDescent="0.25">
      <c r="D5" t="s">
        <v>5</v>
      </c>
      <c r="E5">
        <v>13.42</v>
      </c>
      <c r="G5">
        <f>E5/$E$10</f>
        <v>15.001117818019226</v>
      </c>
    </row>
    <row r="6" spans="4:9" x14ac:dyDescent="0.25">
      <c r="D6" t="s">
        <v>6</v>
      </c>
      <c r="E6">
        <v>4.47</v>
      </c>
      <c r="G6">
        <f>E6/$E$10</f>
        <v>4.9966465459423208</v>
      </c>
    </row>
    <row r="7" spans="4:9" x14ac:dyDescent="0.25">
      <c r="D7" t="s">
        <v>7</v>
      </c>
      <c r="E7" s="1">
        <v>1347.1</v>
      </c>
      <c r="G7" s="1">
        <f>E7/$E$10</f>
        <v>1505.8126536999775</v>
      </c>
      <c r="I7">
        <f>G7/G10</f>
        <v>1347.1</v>
      </c>
    </row>
    <row r="9" spans="4:9" x14ac:dyDescent="0.25">
      <c r="D9" t="s">
        <v>2</v>
      </c>
      <c r="E9">
        <v>106.13</v>
      </c>
      <c r="G9">
        <f>E4</f>
        <v>94.942999999999998</v>
      </c>
    </row>
    <row r="10" spans="4:9" x14ac:dyDescent="0.25">
      <c r="D10" t="s">
        <v>0</v>
      </c>
      <c r="E10">
        <v>0.89459999999999995</v>
      </c>
      <c r="G10">
        <f>1/E10</f>
        <v>1.1178180192264699</v>
      </c>
      <c r="I10">
        <f>1/E10</f>
        <v>1.1178180192264699</v>
      </c>
    </row>
    <row r="12" spans="4:9" x14ac:dyDescent="0.25">
      <c r="D12" t="s">
        <v>18</v>
      </c>
      <c r="E12">
        <v>120.66</v>
      </c>
    </row>
    <row r="13" spans="4:9" x14ac:dyDescent="0.25">
      <c r="D13" t="s">
        <v>17</v>
      </c>
      <c r="E13">
        <v>0.81804944300000004</v>
      </c>
    </row>
    <row r="14" spans="4:9" x14ac:dyDescent="0.25">
      <c r="D14" t="s">
        <v>16</v>
      </c>
      <c r="E14">
        <v>1.2224200000000001</v>
      </c>
    </row>
    <row r="16" spans="4:9" x14ac:dyDescent="0.25">
      <c r="E16" t="s">
        <v>12</v>
      </c>
      <c r="G16" t="s">
        <v>13</v>
      </c>
    </row>
    <row r="17" spans="4:7" x14ac:dyDescent="0.25">
      <c r="D17" t="s">
        <v>11</v>
      </c>
      <c r="E17">
        <f>E3*E12/E14</f>
        <v>1381.8818409384662</v>
      </c>
      <c r="G17">
        <f>E12*E3</f>
        <v>1689.24</v>
      </c>
    </row>
    <row r="18" spans="4:7" x14ac:dyDescent="0.25">
      <c r="D18" t="s">
        <v>14</v>
      </c>
      <c r="E18">
        <f>E17-E7</f>
        <v>34.781840938466303</v>
      </c>
      <c r="G18">
        <f>G17-G7</f>
        <v>183.42734630002246</v>
      </c>
    </row>
    <row r="21" spans="4:7" x14ac:dyDescent="0.25">
      <c r="E21">
        <f>E18/E13</f>
        <v>42.518017995235404</v>
      </c>
    </row>
    <row r="22" spans="4:7" x14ac:dyDescent="0.25">
      <c r="E22">
        <f>G17-E21</f>
        <v>1646.7219820047646</v>
      </c>
    </row>
    <row r="23" spans="4:7" x14ac:dyDescent="0.25">
      <c r="E23">
        <f>E22/E3</f>
        <v>117.62299871462605</v>
      </c>
    </row>
    <row r="24" spans="4:7" x14ac:dyDescent="0.25">
      <c r="E24">
        <f>E23/G4</f>
        <v>1.1082917055933861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target</vt:lpstr>
      <vt:lpstr>microsoft</vt:lpstr>
      <vt:lpstr>monsanto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2018-01-20T13:09:02Z</dcterms:created>
  <dcterms:modified xsi:type="dcterms:W3CDTF">2018-01-21T17:15:07Z</dcterms:modified>
</cp:coreProperties>
</file>